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mc:AlternateContent xmlns:mc="http://schemas.openxmlformats.org/markup-compatibility/2006">
    <mc:Choice Requires="x15">
      <x15ac:absPath xmlns:x15ac="http://schemas.microsoft.com/office/spreadsheetml/2010/11/ac" url="C:\Users\KEIYKGPC200302F\Desktop\HPからﾀﾞｳﾝﾛｰﾄﾞ\"/>
    </mc:Choice>
  </mc:AlternateContent>
  <xr:revisionPtr revIDLastSave="0" documentId="13_ncr:1_{3CF8635F-BABC-445E-A6C4-5DC9A8FCCC31}" xr6:coauthVersionLast="43" xr6:coauthVersionMax="43" xr10:uidLastSave="{00000000-0000-0000-0000-000000000000}"/>
  <bookViews>
    <workbookView xWindow="-120" yWindow="-120" windowWidth="20730" windowHeight="11160" tabRatio="742" firstSheet="3" activeTab="6" xr2:uid="{86750C7C-C792-4190-A6B9-2A2A17F9E3A9}"/>
  </bookViews>
  <sheets>
    <sheet name="入力ｼｰﾄ" sheetId="59" r:id="rId1"/>
    <sheet name="1.変更届" sheetId="69" r:id="rId2"/>
    <sheet name="2.(様式5)誓約書(個人事業主)" sheetId="62" r:id="rId3"/>
    <sheet name="4.(様式8)誓約書" sheetId="61" r:id="rId4"/>
    <sheet name="5.(指定様式)委任状" sheetId="73" r:id="rId5"/>
    <sheet name="14.市内のみ(様式7)事務所等写真" sheetId="72" r:id="rId6"/>
    <sheet name="17.市内のみ(様式6)従業員名簿" sheetId="70" r:id="rId7"/>
    <sheet name="実績調書 (3)" sheetId="57" state="hidden" r:id="rId8"/>
    <sheet name="申請書 (継続　上水菅)  " sheetId="56" state="hidden" r:id="rId9"/>
    <sheet name="申請書 (継続　上水菅)" sheetId="39" state="hidden" r:id="rId10"/>
    <sheet name="申請書 (継続　工事)  (3)" sheetId="55" state="hidden" r:id="rId11"/>
    <sheet name="申請書 (継続　工事) " sheetId="41" state="hidden" r:id="rId12"/>
    <sheet name="2.申請書 (新規　工事)" sheetId="46" state="hidden" r:id="rId13"/>
    <sheet name="申請書(新規　上水道管工事)" sheetId="42" state="hidden" r:id="rId14"/>
    <sheet name="登録ｺｰﾄﾞ" sheetId="51" state="hidden" r:id="rId15"/>
    <sheet name="許可関係一覧" sheetId="53" state="hidden" r:id="rId16"/>
    <sheet name="参考→" sheetId="40" state="hidden" r:id="rId17"/>
    <sheet name="2.継続(様式2.)申請書(上水道管工事)" sheetId="36" state="hidden" r:id="rId18"/>
    <sheet name="2.(様式1)申請書" sheetId="44" state="hidden" r:id="rId19"/>
    <sheet name="2.新規(様式2.)申請書(上水道管工事) (2)" sheetId="37" state="hidden" r:id="rId20"/>
    <sheet name="実績調書 (2)" sheetId="49" state="hidden" r:id="rId21"/>
    <sheet name="→参考" sheetId="10" state="hidden" r:id="rId22"/>
    <sheet name="継続申請用 (3)" sheetId="19" state="hidden" r:id="rId23"/>
    <sheet name="Sheet１" sheetId="24" state="hidden" r:id="rId24"/>
    <sheet name="Sheet4" sheetId="23" state="hidden" r:id="rId25"/>
    <sheet name="Sheet2" sheetId="47" state="hidden" r:id="rId26"/>
    <sheet name="変更届 (2)" sheetId="15" state="hidden" r:id="rId27"/>
    <sheet name="Sheet10" sheetId="35" state="hidden" r:id="rId28"/>
    <sheet name="(別表4)物品   (2)" sheetId="34" state="hidden" r:id="rId29"/>
    <sheet name="(別表2-1、2-2)ｺﾝｻﾙ (2)" sheetId="32" state="hidden" r:id="rId30"/>
    <sheet name="3.(別表1)建設工事 (2)" sheetId="31" state="hidden" r:id="rId31"/>
    <sheet name="別表A" sheetId="20" state="hidden" r:id="rId32"/>
    <sheet name="継続申請用 (2)" sheetId="18" state="hidden" r:id="rId33"/>
    <sheet name="受付票." sheetId="28" state="hidden" r:id="rId34"/>
    <sheet name="3.(別表1)建設工事 (3)" sheetId="26" state="hidden" r:id="rId35"/>
    <sheet name="継続申請用" sheetId="1" state="hidden" r:id="rId36"/>
    <sheet name="継続申請用 (4)" sheetId="21" state="hidden" r:id="rId37"/>
    <sheet name="✖" sheetId="22" state="hidden" r:id="rId38"/>
    <sheet name="✖変更届 (3)" sheetId="17" state="hidden" r:id="rId39"/>
    <sheet name="16.市内のみ(様式7)従業員名簿." sheetId="11" state="hidden" r:id="rId40"/>
    <sheet name="変更届" sheetId="14" state="hidden" r:id="rId41"/>
    <sheet name="市内従業員名簿" sheetId="13" state="hidden" r:id="rId42"/>
    <sheet name="(別表3)役務 (2)" sheetId="16" state="hidden" r:id="rId43"/>
    <sheet name="✖16.市内のみ(様式7)従業員名簿. (2)" sheetId="12" state="hidden" r:id="rId44"/>
    <sheet name="Sheet1 (2)" sheetId="3" state="hidden" r:id="rId45"/>
    <sheet name="(様式3)役務実績調書" sheetId="6" state="hidden" r:id="rId46"/>
    <sheet name="(様式4)物品実績調書" sheetId="8" state="hidden" r:id="rId47"/>
    <sheet name="3.(別表1)建設工事" sheetId="4" state="hidden" r:id="rId48"/>
    <sheet name="(別表3)役務" sheetId="5" state="hidden" r:id="rId49"/>
    <sheet name="(別表4)物品  " sheetId="7" state="hidden" r:id="rId50"/>
    <sheet name="(別表2-1、2-2)ｺﾝｻﾙ" sheetId="9" state="hidden" r:id="rId51"/>
  </sheets>
  <definedNames>
    <definedName name="_xlnm._FilterDatabase" localSheetId="50" hidden="1">'(別表2-1、2-2)ｺﾝｻﾙ'!$A$55:$N$65</definedName>
    <definedName name="_xlnm._FilterDatabase" localSheetId="29" hidden="1">'(別表2-1、2-2)ｺﾝｻﾙ (2)'!$A$55:$N$65</definedName>
    <definedName name="_xlnm.Print_Area" localSheetId="50">'(別表2-1、2-2)ｺﾝｻﾙ'!$A$1:$N$91</definedName>
    <definedName name="_xlnm.Print_Area" localSheetId="29">'(別表2-1、2-2)ｺﾝｻﾙ (2)'!$A$1:$N$91</definedName>
    <definedName name="_xlnm.Print_Area" localSheetId="48">'(別表3)役務'!$A$1:$R$35</definedName>
    <definedName name="_xlnm.Print_Area" localSheetId="42">'(別表3)役務 (2)'!$A$1:$R$35</definedName>
    <definedName name="_xlnm.Print_Area" localSheetId="49">'(別表4)物品  '!$A$1:$R$55</definedName>
    <definedName name="_xlnm.Print_Area" localSheetId="28">'(別表4)物品   (2)'!$A$1:$R$55</definedName>
    <definedName name="_xlnm.Print_Area" localSheetId="37">'✖'!$A$1:$R$35</definedName>
    <definedName name="_xlnm.Print_Area" localSheetId="43">'✖16.市内のみ(様式7)従業員名簿. (2)'!$A$1:$J$45</definedName>
    <definedName name="_xlnm.Print_Area" localSheetId="38">'✖変更届 (3)'!$A$1:$AH$51</definedName>
    <definedName name="_xlnm.Print_Area" localSheetId="1">'1.変更届'!$A$1:$AH$50</definedName>
    <definedName name="_xlnm.Print_Area" localSheetId="39">'16.市内のみ(様式7)従業員名簿.'!$A$1:$J$57</definedName>
    <definedName name="_xlnm.Print_Area" localSheetId="6">'17.市内のみ(様式6)従業員名簿'!$A$1:$AB$56</definedName>
    <definedName name="_xlnm.Print_Area" localSheetId="18">'2.(様式1)申請書'!$A$1:$J$53</definedName>
    <definedName name="_xlnm.Print_Area" localSheetId="17">'2.継続(様式2.)申請書(上水道管工事)'!$A$1:$J$45</definedName>
    <definedName name="_xlnm.Print_Area" localSheetId="19">'2.新規(様式2.)申請書(上水道管工事) (2)'!$A$1:$J$45</definedName>
    <definedName name="_xlnm.Print_Area" localSheetId="12">'2.申請書 (新規　工事)'!$A$1:$J$51</definedName>
    <definedName name="_xlnm.Print_Area" localSheetId="47">'3.(別表1)建設工事'!$B$1:$AJ$46</definedName>
    <definedName name="_xlnm.Print_Area" localSheetId="30">'3.(別表1)建設工事 (2)'!$B$1:$AJ$46</definedName>
    <definedName name="_xlnm.Print_Area" localSheetId="34">'3.(別表1)建設工事 (3)'!$B$1:$AJ$46</definedName>
    <definedName name="_xlnm.Print_Area" localSheetId="35">継続申請用!$A$1:$L$175</definedName>
    <definedName name="_xlnm.Print_Area" localSheetId="32">'継続申請用 (2)'!$A$1:$L$169</definedName>
    <definedName name="_xlnm.Print_Area" localSheetId="22">'継続申請用 (3)'!$A$1:$O$153</definedName>
    <definedName name="_xlnm.Print_Area" localSheetId="36">'継続申請用 (4)'!$A$1:$L$170</definedName>
    <definedName name="_xlnm.Print_Area" localSheetId="20">'実績調書 (2)'!$A$1:$H$34</definedName>
    <definedName name="_xlnm.Print_Area" localSheetId="7">'実績調書 (3)'!$A$1:$H$32</definedName>
    <definedName name="_xlnm.Print_Area" localSheetId="33">受付票.!$A$1:$L$55</definedName>
    <definedName name="_xlnm.Print_Area" localSheetId="11">'申請書 (継続　工事) '!$A$1:$AI$52</definedName>
    <definedName name="_xlnm.Print_Area" localSheetId="10">'申請書 (継続　工事)  (3)'!$A$1:$AH$49</definedName>
    <definedName name="_xlnm.Print_Area" localSheetId="9">'申請書 (継続　上水菅)'!$A$1:$AI$45</definedName>
    <definedName name="_xlnm.Print_Area" localSheetId="8">'申請書 (継続　上水菅)  '!$A$1:$AH$47</definedName>
    <definedName name="_xlnm.Print_Area" localSheetId="13">'申請書(新規　上水道管工事)'!$A$1:$I$44</definedName>
    <definedName name="_xlnm.Print_Area" localSheetId="0">入力ｼｰﾄ!$A$1:$E$64</definedName>
    <definedName name="_xlnm.Print_Area" localSheetId="40">変更届!$A$1:$AH$50</definedName>
    <definedName name="_xlnm.Print_Area" localSheetId="26">'変更届 (2)'!$A$1:$AH$51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8" i="73" l="1"/>
  <c r="E17" i="73"/>
  <c r="E16" i="73"/>
  <c r="F12" i="73"/>
  <c r="F11" i="73"/>
  <c r="F10" i="73"/>
  <c r="F9" i="73"/>
  <c r="H6" i="73"/>
  <c r="A59" i="72" l="1"/>
  <c r="A53" i="72"/>
  <c r="A24" i="72"/>
  <c r="A22" i="72"/>
  <c r="A16" i="72"/>
  <c r="T49" i="69" l="1"/>
  <c r="F49" i="69"/>
  <c r="H46" i="69"/>
  <c r="H44" i="69"/>
  <c r="H42" i="69"/>
  <c r="A42" i="69"/>
  <c r="H41" i="69"/>
  <c r="H40" i="69"/>
  <c r="H39" i="69"/>
  <c r="H38" i="69"/>
  <c r="A38" i="69"/>
  <c r="H37" i="69"/>
  <c r="H36" i="69"/>
  <c r="A36" i="69"/>
  <c r="S35" i="69"/>
  <c r="H34" i="69"/>
  <c r="H33" i="69"/>
  <c r="A33" i="69"/>
  <c r="AC29" i="69"/>
  <c r="R29" i="69"/>
  <c r="G29" i="69"/>
  <c r="A29" i="69"/>
  <c r="G28" i="69"/>
  <c r="G27" i="69"/>
  <c r="A27" i="69"/>
  <c r="G26" i="69"/>
  <c r="G25" i="69"/>
  <c r="A25" i="69"/>
  <c r="L24" i="69"/>
  <c r="G24" i="69"/>
  <c r="AC23" i="69"/>
  <c r="L23" i="69"/>
  <c r="A23" i="69"/>
  <c r="AC8" i="69"/>
  <c r="R8" i="69"/>
  <c r="AC7" i="69"/>
  <c r="R7" i="69"/>
  <c r="AC6" i="69"/>
  <c r="R6" i="69"/>
  <c r="AC5" i="69"/>
  <c r="R5" i="69"/>
  <c r="Z4" i="69"/>
  <c r="A4" i="69"/>
  <c r="A32" i="61" l="1"/>
  <c r="C35" i="61" l="1"/>
  <c r="C34" i="61" l="1"/>
  <c r="G7" i="62" l="1"/>
  <c r="C36" i="61" l="1"/>
  <c r="F14" i="62"/>
  <c r="F13" i="62"/>
  <c r="F12" i="62"/>
  <c r="C38" i="61"/>
  <c r="C37" i="61"/>
  <c r="A39" i="56"/>
  <c r="A35" i="56"/>
  <c r="A33" i="56"/>
  <c r="AD31" i="56"/>
  <c r="A31" i="56"/>
  <c r="A29" i="56"/>
  <c r="A41" i="55"/>
  <c r="AD34" i="55"/>
  <c r="A29" i="55"/>
  <c r="A27" i="55"/>
  <c r="AD25" i="55"/>
  <c r="A25" i="55"/>
  <c r="A23" i="55"/>
  <c r="I42" i="51"/>
  <c r="I41" i="51"/>
  <c r="I40" i="51"/>
  <c r="I39" i="51"/>
  <c r="F37" i="51"/>
  <c r="F36" i="51"/>
  <c r="F35" i="51"/>
  <c r="F34" i="51"/>
  <c r="F33" i="51"/>
  <c r="F32" i="51"/>
  <c r="F31" i="51"/>
  <c r="F30" i="51"/>
  <c r="F29" i="51"/>
  <c r="F28" i="51"/>
  <c r="F27" i="51"/>
  <c r="F26" i="51"/>
  <c r="F25" i="51"/>
  <c r="F24" i="51"/>
  <c r="F23" i="51"/>
  <c r="F22" i="51"/>
  <c r="F21" i="51"/>
  <c r="F20" i="51"/>
  <c r="F19" i="51"/>
  <c r="F18" i="51"/>
  <c r="F17" i="51"/>
  <c r="F16" i="51"/>
  <c r="F15" i="51"/>
  <c r="F14" i="51"/>
  <c r="F13" i="51"/>
  <c r="F12" i="51"/>
  <c r="F11" i="51"/>
  <c r="F10" i="51"/>
  <c r="F9" i="51"/>
  <c r="F8" i="51"/>
  <c r="F7" i="51"/>
  <c r="F6" i="51"/>
  <c r="F5" i="51"/>
  <c r="F4" i="51"/>
  <c r="F3" i="51"/>
  <c r="G19" i="51" a="1"/>
  <c r="G19" i="51"/>
  <c r="G2" i="51" a="1"/>
  <c r="G2" i="51"/>
  <c r="F2" i="51"/>
  <c r="G3" i="51" a="1"/>
  <c r="G3" i="51"/>
  <c r="F1" i="51"/>
  <c r="I19" i="51"/>
  <c r="I3" i="51"/>
  <c r="G16" i="51" a="1"/>
  <c r="G16" i="51"/>
  <c r="G28" i="51" a="1"/>
  <c r="G28" i="51"/>
  <c r="G32" i="51" a="1"/>
  <c r="G32" i="51"/>
  <c r="G36" i="51" a="1"/>
  <c r="G36" i="51"/>
  <c r="G8" i="51" a="1"/>
  <c r="G8" i="51"/>
  <c r="G12" i="51" a="1"/>
  <c r="G12" i="51"/>
  <c r="G20" i="51" a="1"/>
  <c r="G20" i="51"/>
  <c r="G24" i="51" a="1"/>
  <c r="G24" i="51"/>
  <c r="G5" i="51" a="1"/>
  <c r="G5" i="51"/>
  <c r="G10" i="51" a="1"/>
  <c r="G10" i="51"/>
  <c r="G17" i="51" a="1"/>
  <c r="G17" i="51"/>
  <c r="G25" i="51" a="1"/>
  <c r="G25" i="51"/>
  <c r="G29" i="51" a="1"/>
  <c r="G29" i="51" s="1"/>
  <c r="I29" i="51" s="1"/>
  <c r="G33" i="51" a="1"/>
  <c r="G33" i="51"/>
  <c r="G37" i="51" a="1"/>
  <c r="G37" i="51"/>
  <c r="G13" i="51" a="1"/>
  <c r="G13" i="51" s="1"/>
  <c r="I13" i="51" s="1"/>
  <c r="G21" i="51" a="1"/>
  <c r="G21" i="51" s="1"/>
  <c r="I21" i="51" s="1"/>
  <c r="G7" i="51" a="1"/>
  <c r="G7" i="51" s="1"/>
  <c r="I7" i="51" s="1"/>
  <c r="G38" i="51" a="1"/>
  <c r="G38" i="51" s="1"/>
  <c r="I38" i="51" s="1"/>
  <c r="G1" i="51" a="1"/>
  <c r="G1" i="51"/>
  <c r="G18" i="51" a="1"/>
  <c r="G18" i="51"/>
  <c r="G26" i="51" a="1"/>
  <c r="G26" i="51"/>
  <c r="G30" i="51" a="1"/>
  <c r="G30" i="51"/>
  <c r="G34" i="51" a="1"/>
  <c r="G34" i="51"/>
  <c r="G4" i="51" a="1"/>
  <c r="G4" i="51"/>
  <c r="G14" i="51" a="1"/>
  <c r="G14" i="51"/>
  <c r="G22" i="51" a="1"/>
  <c r="G22" i="51"/>
  <c r="G9" i="51" a="1"/>
  <c r="G9" i="51"/>
  <c r="I2" i="51"/>
  <c r="G11" i="51" a="1"/>
  <c r="G11" i="51" s="1"/>
  <c r="I11" i="51" s="1"/>
  <c r="G15" i="51" a="1"/>
  <c r="G15" i="51" s="1"/>
  <c r="I15" i="51" s="1"/>
  <c r="G23" i="51" a="1"/>
  <c r="G23" i="51" s="1"/>
  <c r="I23" i="51" s="1"/>
  <c r="G31" i="51" a="1"/>
  <c r="G31" i="51" s="1"/>
  <c r="I31" i="51" s="1"/>
  <c r="G35" i="51" a="1"/>
  <c r="G35" i="51" s="1"/>
  <c r="I35" i="51" s="1"/>
  <c r="G6" i="51" a="1"/>
  <c r="G6" i="51" s="1"/>
  <c r="I6" i="51" s="1"/>
  <c r="G27" i="51" a="1"/>
  <c r="G27" i="51" s="1"/>
  <c r="I27" i="51" s="1"/>
  <c r="I9" i="51"/>
  <c r="I1" i="51" a="1"/>
  <c r="I1" i="51"/>
  <c r="I25" i="51"/>
  <c r="I36" i="51"/>
  <c r="I22" i="51"/>
  <c r="I17" i="51"/>
  <c r="I32" i="51"/>
  <c r="I14" i="51"/>
  <c r="I10" i="51"/>
  <c r="I28" i="51"/>
  <c r="I4" i="51"/>
  <c r="I66" i="51" s="1" a="1"/>
  <c r="I66" i="51" s="1"/>
  <c r="I5" i="51"/>
  <c r="K1" i="51" s="1"/>
  <c r="L1" i="51" s="1"/>
  <c r="I16" i="51"/>
  <c r="I34" i="51"/>
  <c r="I24" i="51"/>
  <c r="I30" i="51"/>
  <c r="I37" i="51"/>
  <c r="I20" i="51"/>
  <c r="I26" i="51"/>
  <c r="I33" i="51"/>
  <c r="I12" i="51"/>
  <c r="I18" i="51"/>
  <c r="I8" i="51"/>
  <c r="Q37" i="19"/>
  <c r="Q36" i="19"/>
  <c r="Q35" i="19"/>
  <c r="Q34" i="19"/>
  <c r="Q33" i="19"/>
  <c r="Q32" i="19"/>
  <c r="Q31" i="19"/>
  <c r="Q30" i="19"/>
  <c r="Q29" i="19"/>
  <c r="Q28" i="19"/>
  <c r="Q27" i="19"/>
  <c r="M86" i="19"/>
  <c r="I119" i="19"/>
  <c r="J119" i="19" s="1"/>
  <c r="I118" i="19"/>
  <c r="J118" i="19"/>
  <c r="I117" i="19"/>
  <c r="J117" i="19" s="1"/>
  <c r="I116" i="19"/>
  <c r="J116" i="19"/>
  <c r="I115" i="19"/>
  <c r="J115" i="19" s="1"/>
  <c r="I114" i="19"/>
  <c r="J114" i="19"/>
  <c r="I113" i="19"/>
  <c r="J113" i="19" s="1"/>
  <c r="I112" i="19"/>
  <c r="J112" i="19"/>
  <c r="I111" i="19"/>
  <c r="J111" i="19" s="1"/>
  <c r="F120" i="19"/>
  <c r="G120" i="19"/>
  <c r="F119" i="19"/>
  <c r="G119" i="19" s="1"/>
  <c r="F118" i="19"/>
  <c r="G118" i="19"/>
  <c r="F117" i="19"/>
  <c r="G117" i="19" s="1"/>
  <c r="F116" i="19"/>
  <c r="G116" i="19"/>
  <c r="F115" i="19"/>
  <c r="G115" i="19" s="1"/>
  <c r="F114" i="19"/>
  <c r="G114" i="19"/>
  <c r="F113" i="19"/>
  <c r="G113" i="19" s="1"/>
  <c r="F112" i="19"/>
  <c r="G112" i="19"/>
  <c r="F111" i="19"/>
  <c r="C120" i="19"/>
  <c r="D120" i="19"/>
  <c r="C119" i="19"/>
  <c r="D119" i="19"/>
  <c r="C118" i="19"/>
  <c r="D118" i="19"/>
  <c r="C117" i="19"/>
  <c r="D117" i="19"/>
  <c r="C116" i="19"/>
  <c r="D116" i="19"/>
  <c r="C115" i="19"/>
  <c r="D115" i="19"/>
  <c r="C114" i="19"/>
  <c r="D114" i="19"/>
  <c r="C113" i="19"/>
  <c r="D113" i="19"/>
  <c r="C112" i="19"/>
  <c r="D112" i="19"/>
  <c r="C142" i="19"/>
  <c r="D142" i="19"/>
  <c r="C141" i="19"/>
  <c r="D141" i="19"/>
  <c r="C140" i="19"/>
  <c r="D140" i="19"/>
  <c r="C139" i="19"/>
  <c r="D139" i="19"/>
  <c r="C138" i="19"/>
  <c r="D138" i="19"/>
  <c r="Q26" i="19"/>
  <c r="Q25" i="19"/>
  <c r="Q24" i="19"/>
  <c r="Q23" i="19"/>
  <c r="Q22" i="19"/>
  <c r="Q21" i="19"/>
  <c r="Q20" i="19"/>
  <c r="Q19" i="19"/>
  <c r="Q18" i="19"/>
  <c r="Q17" i="19"/>
  <c r="Q16" i="19"/>
  <c r="Q14" i="19"/>
  <c r="Q15" i="19"/>
  <c r="Q13" i="19"/>
  <c r="Q12" i="19"/>
  <c r="Q11" i="19"/>
  <c r="Q9" i="19"/>
  <c r="Q10" i="19"/>
  <c r="Q8" i="19"/>
  <c r="Q7" i="19"/>
  <c r="Q6" i="19"/>
  <c r="Q5" i="19"/>
  <c r="Q4" i="19"/>
  <c r="Q3" i="19"/>
  <c r="R42" i="19" s="1" a="1"/>
  <c r="R42" i="19" s="1"/>
  <c r="Q2" i="19"/>
  <c r="Q1" i="19"/>
  <c r="R31" i="19" s="1" a="1"/>
  <c r="R31" i="19" s="1"/>
  <c r="R16" i="19" a="1"/>
  <c r="R16" i="19" s="1"/>
  <c r="R27" i="19" a="1"/>
  <c r="R27" i="19" s="1"/>
  <c r="R37" i="19" a="1"/>
  <c r="R37" i="19" s="1"/>
  <c r="R34" i="19" a="1"/>
  <c r="R34" i="19" s="1"/>
  <c r="R38" i="19" a="1"/>
  <c r="R38" i="19" s="1"/>
  <c r="L130" i="19" s="1"/>
  <c r="M130" i="19" s="1"/>
  <c r="R23" i="19" a="1"/>
  <c r="R23" i="19" s="1"/>
  <c r="R44" i="19" a="1"/>
  <c r="R44" i="19"/>
  <c r="R25" i="19" a="1"/>
  <c r="R25" i="19" s="1"/>
  <c r="R46" i="19" a="1"/>
  <c r="R46" i="19"/>
  <c r="R36" i="19" a="1"/>
  <c r="R36" i="19" s="1"/>
  <c r="R30" i="19" a="1"/>
  <c r="R30" i="19"/>
  <c r="I58" i="19" s="1"/>
  <c r="R32" i="19" a="1"/>
  <c r="R32" i="19" s="1"/>
  <c r="I60" i="19" s="1"/>
  <c r="R33" i="19" a="1"/>
  <c r="R33" i="19"/>
  <c r="L125" i="19" s="1"/>
  <c r="M125" i="19" s="1"/>
  <c r="R22" i="19" a="1"/>
  <c r="R22" i="19" s="1"/>
  <c r="R41" i="19" a="1"/>
  <c r="R41" i="19" s="1"/>
  <c r="R39" i="19" a="1"/>
  <c r="R39" i="19" s="1"/>
  <c r="R28" i="19" a="1"/>
  <c r="R28" i="19"/>
  <c r="I131" i="19" s="1"/>
  <c r="J131" i="19" s="1"/>
  <c r="R24" i="19" a="1"/>
  <c r="R24" i="19" s="1"/>
  <c r="R35" i="19" a="1"/>
  <c r="R35" i="19" s="1"/>
  <c r="R29" i="19" a="1"/>
  <c r="R29" i="19" s="1"/>
  <c r="R26" i="19" a="1"/>
  <c r="R26" i="19"/>
  <c r="M83" i="19"/>
  <c r="I56" i="19"/>
  <c r="I61" i="19"/>
  <c r="I133" i="19"/>
  <c r="J133" i="19" s="1"/>
  <c r="I54" i="19"/>
  <c r="I129" i="19"/>
  <c r="J129" i="19" s="1"/>
  <c r="A44" i="41"/>
  <c r="A41" i="41"/>
  <c r="A39" i="41"/>
  <c r="AD37" i="41"/>
  <c r="A37" i="41"/>
  <c r="A35" i="41"/>
  <c r="A32" i="41"/>
  <c r="A30" i="41"/>
  <c r="AD28" i="41"/>
  <c r="A28" i="41"/>
  <c r="A26" i="41"/>
  <c r="A37" i="39"/>
  <c r="A33" i="39"/>
  <c r="A31" i="39"/>
  <c r="AD29" i="39"/>
  <c r="A29" i="39"/>
  <c r="A27" i="39"/>
  <c r="C148" i="19"/>
  <c r="D148" i="19"/>
  <c r="C147" i="19"/>
  <c r="D147" i="19"/>
  <c r="C146" i="19"/>
  <c r="D146" i="19"/>
  <c r="C137" i="19"/>
  <c r="D137" i="19"/>
  <c r="G111" i="19"/>
  <c r="M85" i="32"/>
  <c r="AE38" i="31"/>
  <c r="C111" i="19"/>
  <c r="D111" i="19" s="1"/>
  <c r="I72" i="19"/>
  <c r="I71" i="19"/>
  <c r="F72" i="19"/>
  <c r="C71" i="19"/>
  <c r="C72" i="19"/>
  <c r="F71" i="19"/>
  <c r="B12" i="20"/>
  <c r="C12" i="20" s="1"/>
  <c r="B11" i="20"/>
  <c r="C11" i="20"/>
  <c r="AE38" i="26"/>
  <c r="C19" i="20"/>
  <c r="C20" i="20"/>
  <c r="C21" i="20"/>
  <c r="C22" i="20"/>
  <c r="C23" i="20"/>
  <c r="C24" i="20"/>
  <c r="B18" i="20"/>
  <c r="C18" i="20"/>
  <c r="B18" i="22"/>
  <c r="Q29" i="22"/>
  <c r="B23" i="22"/>
  <c r="B22" i="22"/>
  <c r="B21" i="22"/>
  <c r="B20" i="22"/>
  <c r="B19" i="22"/>
  <c r="B59" i="21"/>
  <c r="B58" i="21"/>
  <c r="B39" i="21"/>
  <c r="B38" i="21"/>
  <c r="B37" i="21"/>
  <c r="B58" i="18"/>
  <c r="B57" i="18"/>
  <c r="B45" i="1"/>
  <c r="B44" i="1"/>
  <c r="B43" i="1"/>
  <c r="B55" i="1"/>
  <c r="B38" i="18"/>
  <c r="B37" i="18"/>
  <c r="B36" i="18"/>
  <c r="A44" i="17"/>
  <c r="A40" i="17"/>
  <c r="A38" i="17"/>
  <c r="AD36" i="17"/>
  <c r="A36" i="17"/>
  <c r="A34" i="17"/>
  <c r="A31" i="17"/>
  <c r="A29" i="17"/>
  <c r="AD27" i="17"/>
  <c r="A27" i="17"/>
  <c r="A25" i="17"/>
  <c r="B27" i="1"/>
  <c r="B26" i="1"/>
  <c r="B25" i="1"/>
  <c r="M29" i="16"/>
  <c r="A44" i="15"/>
  <c r="A41" i="15"/>
  <c r="A39" i="15"/>
  <c r="AD37" i="15"/>
  <c r="A37" i="15"/>
  <c r="A35" i="15"/>
  <c r="A32" i="15"/>
  <c r="A30" i="15"/>
  <c r="AD28" i="15"/>
  <c r="A28" i="15"/>
  <c r="A26" i="15"/>
  <c r="A43" i="14"/>
  <c r="A38" i="14"/>
  <c r="A36" i="14"/>
  <c r="AD34" i="14"/>
  <c r="A34" i="14"/>
  <c r="A32" i="14"/>
  <c r="A29" i="14"/>
  <c r="A27" i="14"/>
  <c r="AD25" i="14"/>
  <c r="A25" i="14"/>
  <c r="A23" i="14"/>
  <c r="M85" i="9"/>
  <c r="Q29" i="5"/>
  <c r="AE38" i="4"/>
  <c r="R21" i="19" a="1"/>
  <c r="R21" i="19"/>
  <c r="I124" i="19" s="1"/>
  <c r="J124" i="19" s="1"/>
  <c r="R13" i="19" a="1"/>
  <c r="R13" i="19" s="1"/>
  <c r="R12" i="19" a="1"/>
  <c r="R12" i="19" s="1"/>
  <c r="R17" i="19" a="1"/>
  <c r="R17" i="19" s="1"/>
  <c r="R18" i="19" a="1"/>
  <c r="R18" i="19" s="1"/>
  <c r="R20" i="19" a="1"/>
  <c r="R20" i="19" s="1"/>
  <c r="R15" i="19" a="1"/>
  <c r="R15" i="19" s="1"/>
  <c r="R19" i="19" a="1"/>
  <c r="R19" i="19" s="1"/>
  <c r="R14" i="19" a="1"/>
  <c r="R14" i="19" s="1"/>
  <c r="R4" i="19" a="1"/>
  <c r="R4" i="19"/>
  <c r="C54" i="19" s="1"/>
  <c r="R9" i="19" a="1"/>
  <c r="R9" i="19" s="1"/>
  <c r="R3" i="19" a="1"/>
  <c r="R3" i="19" s="1"/>
  <c r="R8" i="19" a="1"/>
  <c r="R8" i="19" s="1"/>
  <c r="R6" i="19" a="1"/>
  <c r="R6" i="19" s="1"/>
  <c r="R10" i="19" a="1"/>
  <c r="R10" i="19" s="1"/>
  <c r="R11" i="19" a="1"/>
  <c r="R11" i="19" s="1"/>
  <c r="R5" i="19" a="1"/>
  <c r="R5" i="19"/>
  <c r="C128" i="19" s="1"/>
  <c r="D128" i="19" s="1"/>
  <c r="R7" i="19" a="1"/>
  <c r="R7" i="19"/>
  <c r="C57" i="19" s="1"/>
  <c r="C55" i="19"/>
  <c r="C127" i="19"/>
  <c r="D127" i="19" s="1"/>
  <c r="F60" i="19"/>
  <c r="F59" i="19" l="1"/>
  <c r="F133" i="19"/>
  <c r="G133" i="19" s="1"/>
  <c r="F56" i="19"/>
  <c r="F130" i="19"/>
  <c r="G130" i="19" s="1"/>
  <c r="F61" i="19"/>
  <c r="I125" i="19"/>
  <c r="J125" i="19" s="1"/>
  <c r="I55" i="19"/>
  <c r="I130" i="19"/>
  <c r="J130" i="19" s="1"/>
  <c r="F51" i="19"/>
  <c r="F125" i="19"/>
  <c r="G125" i="19" s="1"/>
  <c r="I132" i="19"/>
  <c r="J132" i="19" s="1"/>
  <c r="I57" i="19"/>
  <c r="I53" i="19"/>
  <c r="I128" i="19"/>
  <c r="J128" i="19" s="1"/>
  <c r="F129" i="19"/>
  <c r="G129" i="19" s="1"/>
  <c r="F55" i="19"/>
  <c r="I59" i="19"/>
  <c r="L124" i="19"/>
  <c r="M124" i="19" s="1"/>
  <c r="C53" i="19"/>
  <c r="C126" i="19"/>
  <c r="D126" i="19" s="1"/>
  <c r="C59" i="19"/>
  <c r="C132" i="19"/>
  <c r="D132" i="19" s="1"/>
  <c r="F52" i="19"/>
  <c r="F126" i="19"/>
  <c r="G126" i="19" s="1"/>
  <c r="L127" i="19"/>
  <c r="M127" i="19" s="1"/>
  <c r="L52" i="19"/>
  <c r="C61" i="19"/>
  <c r="F124" i="19"/>
  <c r="G124" i="19" s="1"/>
  <c r="F127" i="19"/>
  <c r="G127" i="19" s="1"/>
  <c r="F53" i="19"/>
  <c r="I52" i="19"/>
  <c r="I127" i="19"/>
  <c r="J127" i="19" s="1"/>
  <c r="K9" i="51"/>
  <c r="L9" i="51" s="1"/>
  <c r="K10" i="51"/>
  <c r="L10" i="51" s="1"/>
  <c r="K3" i="51"/>
  <c r="L3" i="51" s="1"/>
  <c r="C58" i="19"/>
  <c r="C131" i="19"/>
  <c r="D131" i="19" s="1"/>
  <c r="L53" i="19"/>
  <c r="L128" i="19"/>
  <c r="M128" i="19" s="1"/>
  <c r="L51" i="19"/>
  <c r="L126" i="19"/>
  <c r="M126" i="19" s="1"/>
  <c r="F57" i="19"/>
  <c r="F131" i="19"/>
  <c r="G131" i="19" s="1"/>
  <c r="L129" i="19"/>
  <c r="M129" i="19" s="1"/>
  <c r="L54" i="19"/>
  <c r="C60" i="19"/>
  <c r="C133" i="19"/>
  <c r="D133" i="19" s="1"/>
  <c r="F58" i="19"/>
  <c r="F132" i="19"/>
  <c r="G132" i="19" s="1"/>
  <c r="I51" i="19"/>
  <c r="I126" i="19"/>
  <c r="J126" i="19" s="1"/>
  <c r="C56" i="19"/>
  <c r="C129" i="19"/>
  <c r="D129" i="19" s="1"/>
  <c r="F54" i="19"/>
  <c r="F128" i="19"/>
  <c r="G128" i="19" s="1"/>
  <c r="R2" i="19" a="1"/>
  <c r="R2" i="19" s="1"/>
  <c r="C130" i="19"/>
  <c r="D130" i="19" s="1"/>
  <c r="R47" i="19" a="1"/>
  <c r="R47" i="19" s="1"/>
  <c r="R45" i="19" a="1"/>
  <c r="R45" i="19" s="1"/>
  <c r="V43" i="19" a="1"/>
  <c r="V43" i="19" s="1"/>
  <c r="K8" i="51"/>
  <c r="L8" i="51" s="1"/>
  <c r="K7" i="51"/>
  <c r="L7" i="51" s="1"/>
  <c r="K6" i="51"/>
  <c r="L6" i="51" s="1"/>
  <c r="R1" i="19" a="1"/>
  <c r="R1" i="19" s="1"/>
  <c r="K5" i="51"/>
  <c r="L5" i="51" s="1"/>
  <c r="K4" i="51"/>
  <c r="L4" i="51" s="1"/>
  <c r="R40" i="19" a="1"/>
  <c r="R40" i="19" s="1"/>
  <c r="K2" i="51"/>
  <c r="L2" i="51" s="1"/>
  <c r="M10" i="51" s="1" a="1"/>
  <c r="M10" i="51" s="1"/>
  <c r="C124" i="19" l="1"/>
  <c r="D124" i="19" s="1"/>
  <c r="C51" i="19"/>
  <c r="M3" i="51" a="1"/>
  <c r="M3" i="51" s="1"/>
  <c r="M2" i="51" a="1"/>
  <c r="M2" i="51" s="1"/>
  <c r="M7" i="51" a="1"/>
  <c r="M7" i="51" s="1"/>
  <c r="M1" i="51" a="1"/>
  <c r="M1" i="51" s="1"/>
  <c r="M8" i="51" a="1"/>
  <c r="M8" i="51" s="1"/>
  <c r="M4" i="51" a="1"/>
  <c r="M4" i="51" s="1"/>
  <c r="M9" i="51" a="1"/>
  <c r="M9" i="51" s="1"/>
  <c r="M6" i="51" a="1"/>
  <c r="M6" i="51" s="1"/>
  <c r="M5" i="51" a="1"/>
  <c r="M5" i="51" s="1"/>
  <c r="C125" i="19"/>
  <c r="D125" i="19" s="1"/>
  <c r="C5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E17" authorId="0" shapeId="0" xr:uid="{C1286B72-DE9C-4A3A-B473-C75FE5F09072}">
      <text>
        <r>
          <rPr>
            <b/>
            <sz val="9"/>
            <color indexed="81"/>
            <rFont val="MS P ゴシック"/>
            <family val="3"/>
            <charset val="128"/>
          </rPr>
          <t>D41をD45参照に変更</t>
        </r>
      </text>
    </comment>
    <comment ref="B29" authorId="0" shapeId="0" xr:uid="{4D4D8C07-9012-4819-A651-DA48C908AE9D}">
      <text>
        <r>
          <rPr>
            <b/>
            <sz val="14"/>
            <color indexed="10"/>
            <rFont val="MS P ゴシック"/>
            <family val="3"/>
            <charset val="128"/>
          </rPr>
          <t>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8" authorId="0" shapeId="0" xr:uid="{E50D21BD-2165-4051-89B9-FF74274E2656}">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M41" authorId="0" shapeId="0" xr:uid="{4A84708B-23BB-4D52-9E60-B9753FBAE5FC}">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6" authorId="0" shapeId="0" xr:uid="{7E9E545A-01CF-4DBE-A842-1351E491BC44}">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M39" authorId="0" shapeId="0" xr:uid="{39E7EC8C-6E15-48BD-830A-F2C4BF707745}">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2" authorId="0" shapeId="0" xr:uid="{D7A7A367-C042-44F9-9516-815B9457FFB5}">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1" authorId="0" shapeId="0" xr:uid="{DF009549-783A-4B6D-9155-FBFA38E37FB2}">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7" authorId="0" shapeId="0" xr:uid="{3938DCD5-F9D8-429E-9148-C1F2C1588519}">
      <text>
        <r>
          <rPr>
            <sz val="11"/>
            <color indexed="81"/>
            <rFont val="MS P ゴシック"/>
            <family val="3"/>
            <charset val="128"/>
          </rPr>
          <t>社印と丸印の両方を使用印としてご登録される際は、受任者欄、使用印鑑欄のいずれにもｾｯﾄで捺印してください。</t>
        </r>
      </text>
    </comment>
    <comment ref="M43" authorId="0" shapeId="0" xr:uid="{7B8C4EEB-1987-4130-82AA-FE48911CCD4D}">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5" authorId="0" shapeId="0" xr:uid="{9F00DAFE-8EB3-4D9B-A0C9-9644283313BA}">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4" authorId="0" shapeId="0" xr:uid="{B01153B5-CB9C-4F64-B909-3B41D4FFAFB4}">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40" authorId="0" shapeId="0" xr:uid="{61769F35-3406-42CF-8B41-3CF9E2B80E34}">
      <text>
        <r>
          <rPr>
            <sz val="11"/>
            <color indexed="81"/>
            <rFont val="MS P ゴシック"/>
            <family val="3"/>
            <charset val="128"/>
          </rPr>
          <t>社印と丸印の両方を使用印としてご登録される際は、受任者欄、使用印鑑欄のいずれにもｾｯﾄで捺印してください。</t>
        </r>
      </text>
    </comment>
    <comment ref="M46" authorId="0" shapeId="0" xr:uid="{01F666E9-2CD8-4D87-BC17-FA6EF927E62E}">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5" authorId="0" shapeId="0" xr:uid="{B062CE18-9A3A-4689-9211-BF497129C9F6}">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4" authorId="0" shapeId="0" xr:uid="{D7C1AF20-3662-4D0A-8C1D-50C9D532AB3D}">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40" authorId="0" shapeId="0" xr:uid="{722C3759-8E10-47F2-8CC0-0623E637B384}">
      <text>
        <r>
          <rPr>
            <sz val="11"/>
            <color indexed="81"/>
            <rFont val="MS P ゴシック"/>
            <family val="3"/>
            <charset val="128"/>
          </rPr>
          <t>社印と丸印の両方を使用印としてご登録される際は、受任者欄、使用印鑑欄のいずれにもｾｯﾄで捺印してください。</t>
        </r>
      </text>
    </comment>
    <comment ref="M46" authorId="0" shapeId="0" xr:uid="{594FB75F-570E-4C57-A84E-DDBFEC58482F}">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4" authorId="0" shapeId="0" xr:uid="{CBA1136C-3850-4AFD-B46E-7B6C5D02198B}">
      <text>
        <r>
          <rPr>
            <b/>
            <sz val="11"/>
            <color indexed="81"/>
            <rFont val="MS P ゴシック"/>
            <family val="3"/>
            <charset val="128"/>
          </rPr>
          <t xml:space="preserve">（注意）申請者欄について
変更が生じていない箇所についても必要事項を記入し、
実印を押印をしてください。
</t>
        </r>
      </text>
    </comment>
    <comment ref="A33" authorId="0" shapeId="0" xr:uid="{10023FF5-A115-4899-B437-B0FC4711A746}">
      <text>
        <r>
          <rPr>
            <b/>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9" authorId="0" shapeId="0" xr:uid="{FCED3F60-3654-487B-9292-FBEBEF7247F7}">
      <text>
        <r>
          <rPr>
            <b/>
            <sz val="11"/>
            <color indexed="81"/>
            <rFont val="MS P ゴシック"/>
            <family val="3"/>
            <charset val="128"/>
          </rPr>
          <t>社印と丸印の両方を使用印としてご登録される際は、どちらの印も捺印してください。</t>
        </r>
      </text>
    </comment>
    <comment ref="M46" authorId="0" shapeId="0" xr:uid="{B5536A50-F999-45D1-A500-10EA000A4EC2}">
      <text>
        <r>
          <rPr>
            <b/>
            <sz val="11"/>
            <color indexed="81"/>
            <rFont val="MS P ゴシック"/>
            <family val="3"/>
            <charset val="128"/>
          </rPr>
          <t>（注意）使用印に変更がなくても必ず押印してください。</t>
        </r>
        <r>
          <rPr>
            <sz val="11"/>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2" authorId="0" shapeId="0" xr:uid="{D53A887C-F0C9-4B87-941A-14AE2D26B9C9}">
      <text>
        <r>
          <rPr>
            <b/>
            <sz val="11"/>
            <color indexed="81"/>
            <rFont val="MS P ゴシック"/>
            <family val="3"/>
            <charset val="128"/>
          </rPr>
          <t xml:space="preserve">（注意）申請者欄について
変更が生じていない箇所についても必要事項を記入し、
実印を押印をしてください。
</t>
        </r>
      </text>
    </comment>
    <comment ref="A31" authorId="0" shapeId="0" xr:uid="{34FF8BD9-7129-4B10-9180-3E9699260046}">
      <text>
        <r>
          <rPr>
            <b/>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7" authorId="0" shapeId="0" xr:uid="{171EF84C-A8A1-4E17-AFB2-6A8125F47954}">
      <text>
        <r>
          <rPr>
            <b/>
            <sz val="11"/>
            <color indexed="81"/>
            <rFont val="MS P ゴシック"/>
            <family val="3"/>
            <charset val="128"/>
          </rPr>
          <t>社印と丸印の両方を使用印としてご登録される際は、どちらの印も捺印してください。</t>
        </r>
      </text>
    </comment>
    <comment ref="M45" authorId="0" shapeId="0" xr:uid="{A36C2C1E-072E-4CBE-8940-E86091B2C2E6}">
      <text>
        <r>
          <rPr>
            <b/>
            <sz val="11"/>
            <color indexed="81"/>
            <rFont val="MS P ゴシック"/>
            <family val="3"/>
            <charset val="128"/>
          </rPr>
          <t>（注意）使用印に変更がなくても必ず押印してください。</t>
        </r>
        <r>
          <rPr>
            <sz val="11"/>
            <color indexed="81"/>
            <rFont val="MS P ゴシック"/>
            <family val="3"/>
            <charset val="128"/>
          </rPr>
          <t xml:space="preserve">
</t>
        </r>
      </text>
    </comment>
  </commentList>
</comments>
</file>

<file path=xl/sharedStrings.xml><?xml version="1.0" encoding="utf-8"?>
<sst xmlns="http://schemas.openxmlformats.org/spreadsheetml/2006/main" count="3704" uniqueCount="1263">
  <si>
    <t>工事</t>
    <rPh sb="0" eb="2">
      <t>コウジ</t>
    </rPh>
    <phoneticPr fontId="1"/>
  </si>
  <si>
    <t>測量･建設ｺﾝｻﾙﾀﾝﾄ等</t>
    <rPh sb="0" eb="2">
      <t>ソクリョウ</t>
    </rPh>
    <rPh sb="3" eb="5">
      <t>ケンセツ</t>
    </rPh>
    <rPh sb="12" eb="13">
      <t>トウ</t>
    </rPh>
    <phoneticPr fontId="1"/>
  </si>
  <si>
    <t>役務提供等</t>
    <phoneticPr fontId="1"/>
  </si>
  <si>
    <t>継続</t>
  </si>
  <si>
    <t>追加</t>
  </si>
  <si>
    <t>-</t>
  </si>
  <si>
    <t>継続</t>
    <phoneticPr fontId="1"/>
  </si>
  <si>
    <t>順位①</t>
    <rPh sb="0" eb="2">
      <t>ジュンイ</t>
    </rPh>
    <phoneticPr fontId="1"/>
  </si>
  <si>
    <t>順位②</t>
    <rPh sb="0" eb="2">
      <t>ジュンイ</t>
    </rPh>
    <phoneticPr fontId="1"/>
  </si>
  <si>
    <t>順位③</t>
    <rPh sb="0" eb="2">
      <t>ジュンイ</t>
    </rPh>
    <phoneticPr fontId="1"/>
  </si>
  <si>
    <t>上記、①～③で取扱い品目を更新する場合は具体的に記入</t>
    <rPh sb="20" eb="23">
      <t>グタイテキ</t>
    </rPh>
    <phoneticPr fontId="1"/>
  </si>
  <si>
    <t>物品供給等　</t>
    <rPh sb="0" eb="2">
      <t>ブッピン</t>
    </rPh>
    <rPh sb="2" eb="4">
      <t>キョウキュウ</t>
    </rPh>
    <rPh sb="4" eb="5">
      <t>トウ</t>
    </rPh>
    <phoneticPr fontId="1"/>
  </si>
  <si>
    <t>上記、役務提供等の小分類の内容を具体的に記入　</t>
    <rPh sb="9" eb="10">
      <t>ショウ</t>
    </rPh>
    <rPh sb="10" eb="12">
      <t>ブンルイ</t>
    </rPh>
    <rPh sb="13" eb="15">
      <t>ナイヨウ</t>
    </rPh>
    <rPh sb="16" eb="19">
      <t>グタイテキ</t>
    </rPh>
    <phoneticPr fontId="1"/>
  </si>
  <si>
    <r>
      <rPr>
        <b/>
        <sz val="11"/>
        <color theme="1"/>
        <rFont val="ＭＳ ゴシック"/>
        <family val="3"/>
        <charset val="128"/>
      </rPr>
      <t xml:space="preserve"> ↓</t>
    </r>
    <r>
      <rPr>
        <sz val="11"/>
        <color theme="1"/>
        <rFont val="ＭＳ ゴシック"/>
        <family val="2"/>
        <charset val="128"/>
      </rPr>
      <t>別紙添付の有無</t>
    </r>
    <rPh sb="2" eb="4">
      <t>ベッシ</t>
    </rPh>
    <rPh sb="4" eb="6">
      <t>テンプ</t>
    </rPh>
    <rPh sb="7" eb="9">
      <t>ウム</t>
    </rPh>
    <phoneticPr fontId="1"/>
  </si>
  <si>
    <t>取扱い品目に変更または、更新はありますか。</t>
    <rPh sb="0" eb="2">
      <t>トリアツカ</t>
    </rPh>
    <rPh sb="3" eb="5">
      <t>ヒンモク</t>
    </rPh>
    <rPh sb="6" eb="8">
      <t>ヘンコウ</t>
    </rPh>
    <rPh sb="12" eb="14">
      <t>コウシン</t>
    </rPh>
    <phoneticPr fontId="1"/>
  </si>
  <si>
    <t>↓本店又は支店のどちらの従業員数を記入したか○印を付すこと。</t>
    <rPh sb="25" eb="26">
      <t>フ</t>
    </rPh>
    <phoneticPr fontId="5"/>
  </si>
  <si>
    <t>本店</t>
    <rPh sb="0" eb="2">
      <t>ホンテン</t>
    </rPh>
    <phoneticPr fontId="5"/>
  </si>
  <si>
    <t>(技術者)</t>
    <rPh sb="1" eb="4">
      <t>ギジュツシャ</t>
    </rPh>
    <phoneticPr fontId="5"/>
  </si>
  <si>
    <t>人</t>
    <rPh sb="0" eb="1">
      <t>ヒト</t>
    </rPh>
    <phoneticPr fontId="5"/>
  </si>
  <si>
    <t>(事務職)</t>
    <rPh sb="1" eb="3">
      <t>ジム</t>
    </rPh>
    <rPh sb="3" eb="4">
      <t>ショク</t>
    </rPh>
    <phoneticPr fontId="5"/>
  </si>
  <si>
    <t>(その他職)</t>
    <rPh sb="3" eb="4">
      <t>タ</t>
    </rPh>
    <rPh sb="4" eb="5">
      <t>ショク</t>
    </rPh>
    <phoneticPr fontId="5"/>
  </si>
  <si>
    <t>(合計)</t>
    <rPh sb="1" eb="3">
      <t>ゴウケイ</t>
    </rPh>
    <phoneticPr fontId="5"/>
  </si>
  <si>
    <t>継続の有無に関わらず、希望する業種すべての区分と登録ｺｰﾄﾞをご記入ください。</t>
    <rPh sb="0" eb="2">
      <t>ケイゾク</t>
    </rPh>
    <rPh sb="3" eb="5">
      <t>ウム</t>
    </rPh>
    <rPh sb="6" eb="7">
      <t>カカ</t>
    </rPh>
    <rPh sb="11" eb="13">
      <t>キボウ</t>
    </rPh>
    <rPh sb="15" eb="17">
      <t>ギョウシュ</t>
    </rPh>
    <rPh sb="21" eb="23">
      <t>クブン</t>
    </rPh>
    <rPh sb="24" eb="26">
      <t>トウロク</t>
    </rPh>
    <rPh sb="32" eb="34">
      <t>キニュウ</t>
    </rPh>
    <phoneticPr fontId="1"/>
  </si>
  <si>
    <t>現在の登録が不明なかたは、「-」選択</t>
    <rPh sb="0" eb="2">
      <t>ゲンザイ</t>
    </rPh>
    <rPh sb="3" eb="5">
      <t>トウロク</t>
    </rPh>
    <rPh sb="6" eb="8">
      <t>フメイ</t>
    </rPh>
    <rPh sb="16" eb="18">
      <t>センタク</t>
    </rPh>
    <phoneticPr fontId="5"/>
  </si>
  <si>
    <t>05★</t>
  </si>
  <si>
    <t>入札参加資格審査申請書[別表３]役務提供等</t>
    <rPh sb="0" eb="2">
      <t>ニュウサツ</t>
    </rPh>
    <rPh sb="2" eb="4">
      <t>サンカ</t>
    </rPh>
    <rPh sb="4" eb="6">
      <t>シカク</t>
    </rPh>
    <rPh sb="6" eb="8">
      <t>シンサ</t>
    </rPh>
    <rPh sb="8" eb="11">
      <t>シンセイショ</t>
    </rPh>
    <rPh sb="12" eb="14">
      <t>ベッピョウ</t>
    </rPh>
    <rPh sb="16" eb="18">
      <t>エキム</t>
    </rPh>
    <rPh sb="18" eb="20">
      <t>テイキョウ</t>
    </rPh>
    <rPh sb="20" eb="21">
      <t>トウ</t>
    </rPh>
    <phoneticPr fontId="1"/>
  </si>
  <si>
    <t>役務提供等の入札参加資格申請欄</t>
    <rPh sb="0" eb="2">
      <t>エキム</t>
    </rPh>
    <rPh sb="2" eb="4">
      <t>テイキョウ</t>
    </rPh>
    <rPh sb="4" eb="5">
      <t>トウ</t>
    </rPh>
    <rPh sb="6" eb="8">
      <t>ニュウサツ</t>
    </rPh>
    <rPh sb="8" eb="10">
      <t>サンカ</t>
    </rPh>
    <rPh sb="10" eb="12">
      <t>シカク</t>
    </rPh>
    <rPh sb="12" eb="14">
      <t>シンセイ</t>
    </rPh>
    <rPh sb="14" eb="15">
      <t>ラン</t>
    </rPh>
    <phoneticPr fontId="1"/>
  </si>
  <si>
    <r>
      <rPr>
        <b/>
        <sz val="11"/>
        <color theme="1"/>
        <rFont val="ＭＳ ゴシック"/>
        <family val="3"/>
        <charset val="128"/>
      </rPr>
      <t>【技術者の内、業務に必要な有資格者の数】</t>
    </r>
    <r>
      <rPr>
        <sz val="11"/>
        <color theme="1"/>
        <rFont val="ＭＳ ゴシック"/>
        <family val="2"/>
        <charset val="128"/>
      </rPr>
      <t>欄に記載すべき「資格名」と「人数」</t>
    </r>
    <rPh sb="1" eb="4">
      <t>ギジュツシャ</t>
    </rPh>
    <rPh sb="5" eb="6">
      <t>ウチ</t>
    </rPh>
    <rPh sb="7" eb="9">
      <t>ギョウム</t>
    </rPh>
    <rPh sb="10" eb="12">
      <t>ヒツヨウ</t>
    </rPh>
    <rPh sb="13" eb="17">
      <t>ユウシカクシャ</t>
    </rPh>
    <rPh sb="18" eb="19">
      <t>カズ</t>
    </rPh>
    <rPh sb="20" eb="21">
      <t>ラン</t>
    </rPh>
    <rPh sb="22" eb="24">
      <t>キサイ</t>
    </rPh>
    <rPh sb="28" eb="30">
      <t>シカク</t>
    </rPh>
    <rPh sb="30" eb="31">
      <t>メイ</t>
    </rPh>
    <rPh sb="34" eb="36">
      <t>ニンズウ</t>
    </rPh>
    <phoneticPr fontId="1"/>
  </si>
  <si>
    <t>★</t>
    <phoneticPr fontId="1"/>
  </si>
  <si>
    <r>
      <t>申請書記入の手引きに</t>
    </r>
    <r>
      <rPr>
        <b/>
        <sz val="11"/>
        <color theme="1"/>
        <rFont val="ＭＳ ゴシック"/>
        <family val="3"/>
        <charset val="128"/>
      </rPr>
      <t>『申請業種ごとに必要な資格者として記載すべき内容』</t>
    </r>
    <r>
      <rPr>
        <sz val="11"/>
        <color theme="1"/>
        <rFont val="ＭＳ ゴシック"/>
        <family val="3"/>
        <charset val="128"/>
      </rPr>
      <t>として、下記を入れてほしい。</t>
    </r>
    <rPh sb="0" eb="3">
      <t>シンセイショ</t>
    </rPh>
    <rPh sb="3" eb="5">
      <t>キニュウ</t>
    </rPh>
    <rPh sb="6" eb="8">
      <t>テビ</t>
    </rPh>
    <rPh sb="11" eb="13">
      <t>シンセイ</t>
    </rPh>
    <rPh sb="13" eb="15">
      <t>ギョウシュ</t>
    </rPh>
    <rPh sb="18" eb="20">
      <t>ヒツヨウ</t>
    </rPh>
    <rPh sb="21" eb="24">
      <t>シカクシャ</t>
    </rPh>
    <rPh sb="27" eb="29">
      <t>キサイ</t>
    </rPh>
    <rPh sb="32" eb="34">
      <t>ナイヨウ</t>
    </rPh>
    <rPh sb="39" eb="41">
      <t>カキ</t>
    </rPh>
    <rPh sb="42" eb="43">
      <t>イ</t>
    </rPh>
    <phoneticPr fontId="1"/>
  </si>
  <si>
    <t>登録業種</t>
    <rPh sb="0" eb="2">
      <t>トウロク</t>
    </rPh>
    <rPh sb="2" eb="4">
      <t>ギョウシュ</t>
    </rPh>
    <phoneticPr fontId="1"/>
  </si>
  <si>
    <t>「業務に必要な有資格者の数」欄に記載すべき技術資格名</t>
    <rPh sb="1" eb="3">
      <t>ギョウム</t>
    </rPh>
    <rPh sb="4" eb="6">
      <t>ヒツヨウ</t>
    </rPh>
    <rPh sb="7" eb="11">
      <t>ユウシカクシャ</t>
    </rPh>
    <rPh sb="12" eb="13">
      <t>カズ</t>
    </rPh>
    <rPh sb="14" eb="15">
      <t>ラン</t>
    </rPh>
    <rPh sb="16" eb="18">
      <t>キサイ</t>
    </rPh>
    <rPh sb="21" eb="23">
      <t>ギジュツ</t>
    </rPh>
    <rPh sb="23" eb="25">
      <t>シカク</t>
    </rPh>
    <rPh sb="25" eb="26">
      <t>メイ</t>
    </rPh>
    <phoneticPr fontId="1"/>
  </si>
  <si>
    <t>測量業</t>
    <rPh sb="0" eb="2">
      <t>ソクリョウ</t>
    </rPh>
    <rPh sb="2" eb="3">
      <t>ギョウ</t>
    </rPh>
    <phoneticPr fontId="1"/>
  </si>
  <si>
    <t>測量士、測量士補</t>
    <rPh sb="0" eb="3">
      <t>ソクリョウシ</t>
    </rPh>
    <rPh sb="4" eb="7">
      <t>ソクリョウシ</t>
    </rPh>
    <rPh sb="7" eb="8">
      <t>ホ</t>
    </rPh>
    <phoneticPr fontId="1"/>
  </si>
  <si>
    <t>建築事務所</t>
    <rPh sb="0" eb="2">
      <t>ケンチク</t>
    </rPh>
    <rPh sb="2" eb="4">
      <t>ジム</t>
    </rPh>
    <rPh sb="4" eb="5">
      <t>ショ</t>
    </rPh>
    <phoneticPr fontId="1"/>
  </si>
  <si>
    <t>1級建築士、2級建築士、構造設計1級建築士、設備設計1級建築士、建築設備士、</t>
    <rPh sb="1" eb="2">
      <t>キュウ</t>
    </rPh>
    <rPh sb="2" eb="5">
      <t>ケンチクシ</t>
    </rPh>
    <rPh sb="7" eb="8">
      <t>キュウ</t>
    </rPh>
    <rPh sb="8" eb="11">
      <t>ケンチクシ</t>
    </rPh>
    <rPh sb="12" eb="14">
      <t>コウゾウ</t>
    </rPh>
    <rPh sb="14" eb="16">
      <t>セッケイ</t>
    </rPh>
    <rPh sb="17" eb="18">
      <t>キュウ</t>
    </rPh>
    <rPh sb="18" eb="21">
      <t>ケンチクシ</t>
    </rPh>
    <rPh sb="22" eb="24">
      <t>セツビ</t>
    </rPh>
    <rPh sb="24" eb="26">
      <t>セッケイ</t>
    </rPh>
    <rPh sb="27" eb="28">
      <t>キュウ</t>
    </rPh>
    <rPh sb="28" eb="31">
      <t>ケンチクシ</t>
    </rPh>
    <rPh sb="32" eb="34">
      <t>ケンチク</t>
    </rPh>
    <rPh sb="34" eb="36">
      <t>セツビ</t>
    </rPh>
    <rPh sb="36" eb="37">
      <t>シ</t>
    </rPh>
    <phoneticPr fontId="1"/>
  </si>
  <si>
    <t>土木ｺﾝｻﾙﾀﾝﾄ</t>
    <rPh sb="0" eb="2">
      <t>ドボク</t>
    </rPh>
    <phoneticPr fontId="1"/>
  </si>
  <si>
    <t>技術士、技術士補、</t>
    <rPh sb="0" eb="3">
      <t>ギジュツシ</t>
    </rPh>
    <rPh sb="4" eb="7">
      <t>ギジュツシ</t>
    </rPh>
    <rPh sb="7" eb="8">
      <t>ホ</t>
    </rPh>
    <phoneticPr fontId="1"/>
  </si>
  <si>
    <t>補償ｺﾝｻﾙﾀﾝﾄ</t>
    <rPh sb="0" eb="2">
      <t>ホショウ</t>
    </rPh>
    <phoneticPr fontId="1"/>
  </si>
  <si>
    <t>補償業務管理士、</t>
    <rPh sb="0" eb="2">
      <t>ホショウ</t>
    </rPh>
    <rPh sb="2" eb="4">
      <t>ギョウム</t>
    </rPh>
    <rPh sb="4" eb="6">
      <t>カンリ</t>
    </rPh>
    <rPh sb="6" eb="7">
      <t>シ</t>
    </rPh>
    <phoneticPr fontId="1"/>
  </si>
  <si>
    <t>地質調査業</t>
    <rPh sb="0" eb="2">
      <t>チシツ</t>
    </rPh>
    <rPh sb="2" eb="4">
      <t>チョウサ</t>
    </rPh>
    <rPh sb="4" eb="5">
      <t>ギョウ</t>
    </rPh>
    <phoneticPr fontId="1"/>
  </si>
  <si>
    <t>地質調査技師、</t>
    <rPh sb="0" eb="2">
      <t>チシツ</t>
    </rPh>
    <rPh sb="2" eb="4">
      <t>チョウサ</t>
    </rPh>
    <rPh sb="4" eb="6">
      <t>ギシ</t>
    </rPh>
    <phoneticPr fontId="1"/>
  </si>
  <si>
    <t>計量証明</t>
    <rPh sb="0" eb="2">
      <t>ケイリョウ</t>
    </rPh>
    <rPh sb="2" eb="4">
      <t>ショウメイ</t>
    </rPh>
    <phoneticPr fontId="1"/>
  </si>
  <si>
    <t>計量士、</t>
    <rPh sb="0" eb="3">
      <t>ケイリョウシ</t>
    </rPh>
    <phoneticPr fontId="1"/>
  </si>
  <si>
    <t>不動産鑑定業</t>
    <rPh sb="0" eb="3">
      <t>フドウサン</t>
    </rPh>
    <rPh sb="3" eb="5">
      <t>カンテイ</t>
    </rPh>
    <rPh sb="5" eb="6">
      <t>ギョウ</t>
    </rPh>
    <phoneticPr fontId="1"/>
  </si>
  <si>
    <t>不動産鑑定士、</t>
    <rPh sb="0" eb="3">
      <t>フドウサン</t>
    </rPh>
    <rPh sb="3" eb="6">
      <t>カンテイシ</t>
    </rPh>
    <phoneticPr fontId="1"/>
  </si>
  <si>
    <t>土地家屋調査業</t>
    <rPh sb="0" eb="2">
      <t>トチ</t>
    </rPh>
    <rPh sb="2" eb="4">
      <t>カオク</t>
    </rPh>
    <rPh sb="4" eb="6">
      <t>チョウサ</t>
    </rPh>
    <rPh sb="6" eb="7">
      <t>ギョウ</t>
    </rPh>
    <phoneticPr fontId="1"/>
  </si>
  <si>
    <t>土地家屋調査士</t>
    <rPh sb="0" eb="2">
      <t>トチ</t>
    </rPh>
    <rPh sb="2" eb="4">
      <t>カオク</t>
    </rPh>
    <rPh sb="4" eb="6">
      <t>チョウサ</t>
    </rPh>
    <rPh sb="6" eb="7">
      <t>シ</t>
    </rPh>
    <phoneticPr fontId="1"/>
  </si>
  <si>
    <t>司法書士</t>
    <rPh sb="0" eb="4">
      <t>シホウショシ</t>
    </rPh>
    <phoneticPr fontId="1"/>
  </si>
  <si>
    <r>
      <t>入札参加資格審査申請書　</t>
    </r>
    <r>
      <rPr>
        <b/>
        <sz val="11"/>
        <color theme="1"/>
        <rFont val="游ゴシック"/>
        <family val="3"/>
        <charset val="128"/>
        <scheme val="minor"/>
      </rPr>
      <t>［別表１］</t>
    </r>
    <r>
      <rPr>
        <sz val="11"/>
        <color theme="1"/>
        <rFont val="ＭＳ ゴシック"/>
        <family val="2"/>
        <charset val="128"/>
      </rPr>
      <t>　建設工事</t>
    </r>
    <rPh sb="0" eb="2">
      <t>ニュウサツ</t>
    </rPh>
    <rPh sb="2" eb="4">
      <t>サンカ</t>
    </rPh>
    <rPh sb="4" eb="6">
      <t>シカク</t>
    </rPh>
    <rPh sb="6" eb="8">
      <t>シンサ</t>
    </rPh>
    <rPh sb="8" eb="11">
      <t>シンセイショ</t>
    </rPh>
    <rPh sb="13" eb="15">
      <t>ベッピョウ</t>
    </rPh>
    <rPh sb="18" eb="20">
      <t>ケンセツ</t>
    </rPh>
    <rPh sb="20" eb="22">
      <t>コウジ</t>
    </rPh>
    <phoneticPr fontId="5"/>
  </si>
  <si>
    <t>申請する建設業の種類</t>
    <rPh sb="0" eb="2">
      <t>シンセイ</t>
    </rPh>
    <rPh sb="4" eb="7">
      <t>ケンセツギョウ</t>
    </rPh>
    <rPh sb="8" eb="10">
      <t>シュルイ</t>
    </rPh>
    <phoneticPr fontId="5"/>
  </si>
  <si>
    <r>
      <t>＊建設業許可を受けており、かつ</t>
    </r>
    <r>
      <rPr>
        <b/>
        <u val="double"/>
        <sz val="11"/>
        <color rgb="FFFF0000"/>
        <rFont val="游ゴシック"/>
        <family val="3"/>
        <charset val="128"/>
        <scheme val="minor"/>
      </rPr>
      <t>経営規模等評価結果通知書･総合評定値通知書の総合評定値（P）点がある</t>
    </r>
    <rPh sb="1" eb="4">
      <t>ケンセツギョウ</t>
    </rPh>
    <rPh sb="4" eb="6">
      <t>キョカ</t>
    </rPh>
    <rPh sb="7" eb="8">
      <t>ウ</t>
    </rPh>
    <rPh sb="15" eb="17">
      <t>ケイエイ</t>
    </rPh>
    <rPh sb="17" eb="19">
      <t>キボ</t>
    </rPh>
    <rPh sb="19" eb="20">
      <t>トウ</t>
    </rPh>
    <rPh sb="20" eb="22">
      <t>ヒョウカ</t>
    </rPh>
    <rPh sb="22" eb="24">
      <t>ケッカ</t>
    </rPh>
    <rPh sb="24" eb="27">
      <t>ツウチショ</t>
    </rPh>
    <rPh sb="28" eb="30">
      <t>ソウゴウ</t>
    </rPh>
    <rPh sb="30" eb="32">
      <t>ヒョウテイ</t>
    </rPh>
    <rPh sb="32" eb="33">
      <t>チ</t>
    </rPh>
    <rPh sb="33" eb="36">
      <t>ツウチショ</t>
    </rPh>
    <rPh sb="37" eb="39">
      <t>ソウゴウ</t>
    </rPh>
    <rPh sb="39" eb="41">
      <t>ヒョウテイ</t>
    </rPh>
    <rPh sb="41" eb="42">
      <t>チ</t>
    </rPh>
    <rPh sb="45" eb="46">
      <t>テン</t>
    </rPh>
    <phoneticPr fontId="5"/>
  </si>
  <si>
    <r>
      <t>　業種の中から、</t>
    </r>
    <r>
      <rPr>
        <b/>
        <u/>
        <sz val="11"/>
        <color theme="1"/>
        <rFont val="游ゴシック"/>
        <family val="3"/>
        <charset val="128"/>
        <scheme val="minor"/>
      </rPr>
      <t>本市に登録を希望する業種のみ</t>
    </r>
    <r>
      <rPr>
        <u/>
        <sz val="11"/>
        <color theme="1"/>
        <rFont val="游ゴシック"/>
        <family val="3"/>
        <charset val="128"/>
        <scheme val="minor"/>
      </rPr>
      <t>○印を付してください。</t>
    </r>
    <r>
      <rPr>
        <sz val="11"/>
        <color theme="1"/>
        <rFont val="ＭＳ ゴシック"/>
        <family val="2"/>
        <charset val="128"/>
      </rPr>
      <t>（複数可）</t>
    </r>
    <rPh sb="1" eb="3">
      <t>ギョウシュ</t>
    </rPh>
    <rPh sb="4" eb="5">
      <t>ナカ</t>
    </rPh>
    <rPh sb="8" eb="10">
      <t>ホンシ</t>
    </rPh>
    <rPh sb="11" eb="13">
      <t>トウロク</t>
    </rPh>
    <phoneticPr fontId="5"/>
  </si>
  <si>
    <r>
      <t>＊支店・営業所等で申請する場合は、</t>
    </r>
    <r>
      <rPr>
        <b/>
        <u val="double"/>
        <sz val="11"/>
        <color theme="1"/>
        <rFont val="游ゴシック"/>
        <family val="3"/>
        <charset val="128"/>
        <scheme val="minor"/>
      </rPr>
      <t>支店・営業所等で建設業許可を受けているものに限ります。</t>
    </r>
    <rPh sb="1" eb="3">
      <t>シテン</t>
    </rPh>
    <rPh sb="4" eb="7">
      <t>エイギョウショ</t>
    </rPh>
    <rPh sb="7" eb="8">
      <t>トウ</t>
    </rPh>
    <rPh sb="9" eb="11">
      <t>シンセイ</t>
    </rPh>
    <rPh sb="13" eb="15">
      <t>バアイ</t>
    </rPh>
    <rPh sb="17" eb="19">
      <t>シテン</t>
    </rPh>
    <rPh sb="20" eb="23">
      <t>エイギョウショ</t>
    </rPh>
    <rPh sb="23" eb="24">
      <t>トウ</t>
    </rPh>
    <rPh sb="25" eb="28">
      <t>ケンセツギョウ</t>
    </rPh>
    <rPh sb="28" eb="30">
      <t>キョカ</t>
    </rPh>
    <rPh sb="31" eb="32">
      <t>ウ</t>
    </rPh>
    <rPh sb="39" eb="40">
      <t>カギ</t>
    </rPh>
    <phoneticPr fontId="5"/>
  </si>
  <si>
    <t>○印</t>
    <rPh sb="1" eb="2">
      <t>シルシ</t>
    </rPh>
    <phoneticPr fontId="5"/>
  </si>
  <si>
    <t>ｺｰﾄﾞ</t>
    <phoneticPr fontId="5"/>
  </si>
  <si>
    <t>建設工事の種類</t>
    <rPh sb="0" eb="2">
      <t>ケンセツ</t>
    </rPh>
    <rPh sb="2" eb="4">
      <t>コウジ</t>
    </rPh>
    <rPh sb="5" eb="7">
      <t>シュルイ</t>
    </rPh>
    <phoneticPr fontId="5"/>
  </si>
  <si>
    <t>建設工事の種類</t>
    <phoneticPr fontId="5"/>
  </si>
  <si>
    <t xml:space="preserve">　　　 </t>
  </si>
  <si>
    <t>土木一式工事</t>
    <rPh sb="0" eb="2">
      <t>ドボク</t>
    </rPh>
    <rPh sb="2" eb="4">
      <t>イッシキ</t>
    </rPh>
    <rPh sb="4" eb="6">
      <t>コウジ</t>
    </rPh>
    <phoneticPr fontId="5"/>
  </si>
  <si>
    <t>ｶﾞﾗｽ工事</t>
    <rPh sb="4" eb="6">
      <t>コウジ</t>
    </rPh>
    <phoneticPr fontId="5"/>
  </si>
  <si>
    <t>建築一式工事</t>
    <rPh sb="0" eb="2">
      <t>ケンチク</t>
    </rPh>
    <rPh sb="2" eb="4">
      <t>イッシキ</t>
    </rPh>
    <rPh sb="4" eb="6">
      <t>コウジ</t>
    </rPh>
    <phoneticPr fontId="5"/>
  </si>
  <si>
    <t>塗装工事</t>
    <rPh sb="0" eb="2">
      <t>トソウ</t>
    </rPh>
    <rPh sb="2" eb="4">
      <t>コウジ</t>
    </rPh>
    <phoneticPr fontId="5"/>
  </si>
  <si>
    <t>大工工事</t>
    <rPh sb="0" eb="2">
      <t>ダイク</t>
    </rPh>
    <rPh sb="2" eb="4">
      <t>コウジ</t>
    </rPh>
    <phoneticPr fontId="5"/>
  </si>
  <si>
    <t>防水工事</t>
    <rPh sb="0" eb="2">
      <t>ボウスイ</t>
    </rPh>
    <rPh sb="2" eb="4">
      <t>コウジ</t>
    </rPh>
    <phoneticPr fontId="5"/>
  </si>
  <si>
    <t>左官工事</t>
    <rPh sb="0" eb="2">
      <t>サカン</t>
    </rPh>
    <rPh sb="2" eb="4">
      <t>コウジ</t>
    </rPh>
    <phoneticPr fontId="5"/>
  </si>
  <si>
    <t>内装仕上工事</t>
    <rPh sb="0" eb="2">
      <t>ナイソウ</t>
    </rPh>
    <rPh sb="2" eb="4">
      <t>シア</t>
    </rPh>
    <rPh sb="4" eb="6">
      <t>コウジ</t>
    </rPh>
    <phoneticPr fontId="5"/>
  </si>
  <si>
    <t>とび・土工・ｺﾝｸﾘｰﾄ工事</t>
    <rPh sb="3" eb="4">
      <t>ツチ</t>
    </rPh>
    <rPh sb="4" eb="5">
      <t>コウ</t>
    </rPh>
    <rPh sb="12" eb="14">
      <t>コウジ</t>
    </rPh>
    <phoneticPr fontId="5"/>
  </si>
  <si>
    <t>機械器具設置工事</t>
    <rPh sb="0" eb="2">
      <t>キカイ</t>
    </rPh>
    <rPh sb="2" eb="4">
      <t>キグ</t>
    </rPh>
    <rPh sb="4" eb="6">
      <t>セッチ</t>
    </rPh>
    <rPh sb="6" eb="8">
      <t>コウジ</t>
    </rPh>
    <phoneticPr fontId="5"/>
  </si>
  <si>
    <t>石工事</t>
    <rPh sb="0" eb="1">
      <t>イシ</t>
    </rPh>
    <rPh sb="1" eb="3">
      <t>コウジ</t>
    </rPh>
    <phoneticPr fontId="5"/>
  </si>
  <si>
    <t>熱絶縁工事</t>
    <rPh sb="0" eb="1">
      <t>ネツ</t>
    </rPh>
    <rPh sb="1" eb="3">
      <t>ゼツエン</t>
    </rPh>
    <rPh sb="3" eb="5">
      <t>コウジ</t>
    </rPh>
    <phoneticPr fontId="5"/>
  </si>
  <si>
    <t>屋根工事</t>
    <rPh sb="0" eb="2">
      <t>ヤネ</t>
    </rPh>
    <rPh sb="2" eb="4">
      <t>コウジ</t>
    </rPh>
    <phoneticPr fontId="5"/>
  </si>
  <si>
    <t>電気通信工事</t>
    <rPh sb="0" eb="2">
      <t>デンキ</t>
    </rPh>
    <rPh sb="2" eb="4">
      <t>ツウシン</t>
    </rPh>
    <rPh sb="4" eb="6">
      <t>コウジ</t>
    </rPh>
    <phoneticPr fontId="5"/>
  </si>
  <si>
    <t>電気工事</t>
    <rPh sb="0" eb="2">
      <t>デンキ</t>
    </rPh>
    <rPh sb="2" eb="4">
      <t>コウジ</t>
    </rPh>
    <phoneticPr fontId="5"/>
  </si>
  <si>
    <t>造園工事</t>
    <rPh sb="0" eb="2">
      <t>ゾウエン</t>
    </rPh>
    <rPh sb="2" eb="4">
      <t>コウジ</t>
    </rPh>
    <phoneticPr fontId="5"/>
  </si>
  <si>
    <t>管工事</t>
    <rPh sb="0" eb="3">
      <t>カンコウジ</t>
    </rPh>
    <phoneticPr fontId="5"/>
  </si>
  <si>
    <t>さく井工事</t>
    <rPh sb="2" eb="3">
      <t>イ</t>
    </rPh>
    <rPh sb="3" eb="5">
      <t>コウジ</t>
    </rPh>
    <phoneticPr fontId="5"/>
  </si>
  <si>
    <t>ﾀｲﾙ・れんが・ﾌﾞﾛｯｸ工事</t>
    <rPh sb="13" eb="15">
      <t>コウジ</t>
    </rPh>
    <phoneticPr fontId="5"/>
  </si>
  <si>
    <t>　　　</t>
    <phoneticPr fontId="5"/>
  </si>
  <si>
    <t>建具工事</t>
    <rPh sb="0" eb="2">
      <t>タテグ</t>
    </rPh>
    <rPh sb="2" eb="4">
      <t>コウジ</t>
    </rPh>
    <phoneticPr fontId="5"/>
  </si>
  <si>
    <t>鋼構造物工事</t>
    <rPh sb="0" eb="1">
      <t>コウ</t>
    </rPh>
    <rPh sb="1" eb="4">
      <t>コウゾウブツ</t>
    </rPh>
    <rPh sb="4" eb="6">
      <t>コウジ</t>
    </rPh>
    <phoneticPr fontId="5"/>
  </si>
  <si>
    <t>水道施設工事</t>
    <rPh sb="0" eb="2">
      <t>スイドウ</t>
    </rPh>
    <rPh sb="2" eb="4">
      <t>シセツ</t>
    </rPh>
    <rPh sb="4" eb="6">
      <t>コウジ</t>
    </rPh>
    <phoneticPr fontId="5"/>
  </si>
  <si>
    <t>鉄筋工事</t>
    <rPh sb="0" eb="2">
      <t>テッキン</t>
    </rPh>
    <rPh sb="2" eb="4">
      <t>コウジ</t>
    </rPh>
    <phoneticPr fontId="5"/>
  </si>
  <si>
    <t>消防施設工事</t>
    <rPh sb="0" eb="2">
      <t>ショウボウ</t>
    </rPh>
    <rPh sb="2" eb="4">
      <t>シセツ</t>
    </rPh>
    <rPh sb="4" eb="6">
      <t>コウジ</t>
    </rPh>
    <phoneticPr fontId="5"/>
  </si>
  <si>
    <t>舗装工事</t>
    <rPh sb="0" eb="2">
      <t>ホソウ</t>
    </rPh>
    <rPh sb="2" eb="4">
      <t>コウジ</t>
    </rPh>
    <phoneticPr fontId="5"/>
  </si>
  <si>
    <t>清掃施設工事</t>
    <rPh sb="0" eb="2">
      <t>セイソウ</t>
    </rPh>
    <rPh sb="2" eb="4">
      <t>シセツ</t>
    </rPh>
    <rPh sb="4" eb="6">
      <t>コウジ</t>
    </rPh>
    <phoneticPr fontId="5"/>
  </si>
  <si>
    <t>しゅんせつ工事</t>
    <rPh sb="5" eb="7">
      <t>コウジ</t>
    </rPh>
    <phoneticPr fontId="5"/>
  </si>
  <si>
    <t>解体工事</t>
    <rPh sb="0" eb="2">
      <t>カイタイ</t>
    </rPh>
    <phoneticPr fontId="5"/>
  </si>
  <si>
    <t>板金工事</t>
    <rPh sb="0" eb="2">
      <t>バンキン</t>
    </rPh>
    <rPh sb="2" eb="4">
      <t>コウジ</t>
    </rPh>
    <phoneticPr fontId="5"/>
  </si>
  <si>
    <t>〈添付書類〉</t>
    <phoneticPr fontId="5"/>
  </si>
  <si>
    <r>
      <t>　国土交通大臣許可の場合は、</t>
    </r>
    <r>
      <rPr>
        <b/>
        <u val="double"/>
        <sz val="10.5"/>
        <color theme="1"/>
        <rFont val="游ゴシック"/>
        <family val="3"/>
        <charset val="128"/>
        <scheme val="minor"/>
      </rPr>
      <t>本申請書の提出日より前３ヶ月以内</t>
    </r>
    <r>
      <rPr>
        <sz val="10.5"/>
        <color theme="1"/>
        <rFont val="游ゴシック"/>
        <family val="3"/>
        <charset val="128"/>
        <scheme val="minor"/>
      </rPr>
      <t>に証明または発行された①または②のいずれか</t>
    </r>
    <phoneticPr fontId="5"/>
  </si>
  <si>
    <t>　を提出すること。</t>
    <phoneticPr fontId="5"/>
  </si>
  <si>
    <r>
      <t>　　　①各地方整備局長が発行する建設業許可証明書　※「建設業の許可についての</t>
    </r>
    <r>
      <rPr>
        <b/>
        <sz val="10.5"/>
        <color theme="1"/>
        <rFont val="游ゴシック"/>
        <family val="3"/>
        <charset val="128"/>
        <scheme val="minor"/>
      </rPr>
      <t>通知書</t>
    </r>
    <r>
      <rPr>
        <sz val="10.5"/>
        <color theme="1"/>
        <rFont val="游ゴシック"/>
        <family val="3"/>
        <charset val="128"/>
        <scheme val="minor"/>
      </rPr>
      <t>」は</t>
    </r>
    <r>
      <rPr>
        <b/>
        <sz val="10.5"/>
        <color theme="1"/>
        <rFont val="游ゴシック"/>
        <family val="3"/>
        <charset val="128"/>
        <scheme val="minor"/>
      </rPr>
      <t>不可</t>
    </r>
    <rPh sb="4" eb="7">
      <t>カクチホウ</t>
    </rPh>
    <rPh sb="7" eb="9">
      <t>セイビ</t>
    </rPh>
    <rPh sb="9" eb="11">
      <t>キョクチョウ</t>
    </rPh>
    <rPh sb="12" eb="14">
      <t>ハッコウ</t>
    </rPh>
    <rPh sb="16" eb="19">
      <t>ケンセツギョウ</t>
    </rPh>
    <rPh sb="19" eb="21">
      <t>キョカ</t>
    </rPh>
    <rPh sb="21" eb="24">
      <t>ショウメイショ</t>
    </rPh>
    <rPh sb="27" eb="30">
      <t>ケンセツギョウ</t>
    </rPh>
    <rPh sb="31" eb="33">
      <t>キョカ</t>
    </rPh>
    <rPh sb="38" eb="41">
      <t>ツウチショ</t>
    </rPh>
    <rPh sb="43" eb="45">
      <t>フカ</t>
    </rPh>
    <phoneticPr fontId="5"/>
  </si>
  <si>
    <t>　　　②国土交通省の「建設業者･宅建業者等企業情報検索ｼｽﾃﾑ」より印刷した登録状況画面(「建設業者の詳細情報」)</t>
    <rPh sb="4" eb="6">
      <t>コクド</t>
    </rPh>
    <rPh sb="6" eb="9">
      <t>コウツウショウ</t>
    </rPh>
    <rPh sb="11" eb="14">
      <t>ケンセツギョウ</t>
    </rPh>
    <rPh sb="14" eb="15">
      <t>シャ</t>
    </rPh>
    <rPh sb="16" eb="18">
      <t>タッケン</t>
    </rPh>
    <rPh sb="18" eb="20">
      <t>ギョウシャ</t>
    </rPh>
    <rPh sb="21" eb="22">
      <t>トウ</t>
    </rPh>
    <rPh sb="22" eb="24">
      <t>キギョウ</t>
    </rPh>
    <rPh sb="24" eb="26">
      <t>ジョウホウ</t>
    </rPh>
    <rPh sb="26" eb="28">
      <t>ケンサク</t>
    </rPh>
    <rPh sb="35" eb="37">
      <t>インサツ</t>
    </rPh>
    <rPh sb="39" eb="41">
      <t>トウロク</t>
    </rPh>
    <rPh sb="41" eb="43">
      <t>ジョウキョウ</t>
    </rPh>
    <rPh sb="43" eb="45">
      <t>ガメン</t>
    </rPh>
    <rPh sb="47" eb="50">
      <t>ケンセツギョウ</t>
    </rPh>
    <rPh sb="50" eb="51">
      <t>シャ</t>
    </rPh>
    <rPh sb="52" eb="54">
      <t>ショウサイ</t>
    </rPh>
    <rPh sb="54" eb="56">
      <t>ジョウホウ</t>
    </rPh>
    <phoneticPr fontId="5"/>
  </si>
  <si>
    <r>
      <t>　　　　知事許可の場合は、建設業許可証明書(</t>
    </r>
    <r>
      <rPr>
        <b/>
        <u val="double"/>
        <sz val="10.5"/>
        <color theme="1"/>
        <rFont val="游ゴシック"/>
        <family val="3"/>
        <charset val="128"/>
        <scheme val="minor"/>
      </rPr>
      <t>本申請書の提出日より前３ヶ月以内</t>
    </r>
    <r>
      <rPr>
        <b/>
        <sz val="10.5"/>
        <color theme="1"/>
        <rFont val="游ゴシック"/>
        <family val="3"/>
        <charset val="128"/>
        <scheme val="minor"/>
      </rPr>
      <t>に証明されたもの</t>
    </r>
    <r>
      <rPr>
        <sz val="10.5"/>
        <color theme="1"/>
        <rFont val="游ゴシック"/>
        <family val="3"/>
        <charset val="128"/>
        <scheme val="minor"/>
      </rPr>
      <t xml:space="preserve">)を提出すること。　  </t>
    </r>
    <rPh sb="4" eb="6">
      <t>チジ</t>
    </rPh>
    <rPh sb="6" eb="8">
      <t>キョカ</t>
    </rPh>
    <rPh sb="9" eb="11">
      <t>バアイ</t>
    </rPh>
    <rPh sb="32" eb="33">
      <t>マエ</t>
    </rPh>
    <rPh sb="47" eb="49">
      <t>テイシュツ</t>
    </rPh>
    <phoneticPr fontId="5"/>
  </si>
  <si>
    <r>
      <t>　　　　</t>
    </r>
    <r>
      <rPr>
        <sz val="10.5"/>
        <color rgb="FFFF0000"/>
        <rFont val="游ゴシック"/>
        <family val="3"/>
        <charset val="128"/>
        <scheme val="minor"/>
      </rPr>
      <t>※</t>
    </r>
    <r>
      <rPr>
        <u/>
        <sz val="10.5"/>
        <color rgb="FFFF0000"/>
        <rFont val="游ゴシック"/>
        <family val="3"/>
        <charset val="128"/>
        <scheme val="minor"/>
      </rPr>
      <t>「建設業の許可についての</t>
    </r>
    <r>
      <rPr>
        <b/>
        <u/>
        <sz val="10.5"/>
        <color rgb="FFFF0000"/>
        <rFont val="游ゴシック"/>
        <family val="3"/>
        <charset val="128"/>
        <scheme val="minor"/>
      </rPr>
      <t>通知書</t>
    </r>
    <r>
      <rPr>
        <u/>
        <sz val="10.5"/>
        <color rgb="FFFF0000"/>
        <rFont val="游ゴシック"/>
        <family val="3"/>
        <charset val="128"/>
        <scheme val="minor"/>
      </rPr>
      <t>」は</t>
    </r>
    <r>
      <rPr>
        <b/>
        <u/>
        <sz val="10.5"/>
        <color rgb="FFFF0000"/>
        <rFont val="游ゴシック"/>
        <family val="3"/>
        <charset val="128"/>
        <scheme val="minor"/>
      </rPr>
      <t>不可</t>
    </r>
    <r>
      <rPr>
        <b/>
        <sz val="10.5"/>
        <color rgb="FFFF0000"/>
        <rFont val="游ゴシック"/>
        <family val="3"/>
        <charset val="128"/>
        <scheme val="minor"/>
      </rPr>
      <t xml:space="preserve">  </t>
    </r>
    <phoneticPr fontId="5"/>
  </si>
  <si>
    <t>【会社履歴等】</t>
    <rPh sb="1" eb="3">
      <t>カイシャ</t>
    </rPh>
    <rPh sb="3" eb="5">
      <t>リレキ</t>
    </rPh>
    <rPh sb="5" eb="6">
      <t>トウ</t>
    </rPh>
    <phoneticPr fontId="5"/>
  </si>
  <si>
    <t>建設業の当初許可年月日</t>
    <rPh sb="0" eb="3">
      <t>ケンセツギョウ</t>
    </rPh>
    <rPh sb="4" eb="6">
      <t>トウショ</t>
    </rPh>
    <rPh sb="6" eb="8">
      <t>キョカ</t>
    </rPh>
    <rPh sb="8" eb="11">
      <t>ネンガッピ</t>
    </rPh>
    <phoneticPr fontId="5"/>
  </si>
  <si>
    <r>
      <t>建設業の営業年数</t>
    </r>
    <r>
      <rPr>
        <sz val="9"/>
        <color theme="1"/>
        <rFont val="游ゴシック"/>
        <family val="3"/>
        <charset val="128"/>
        <scheme val="minor"/>
      </rPr>
      <t>(申請時)</t>
    </r>
    <rPh sb="0" eb="3">
      <t>ケンセツギョウ</t>
    </rPh>
    <rPh sb="4" eb="6">
      <t>エイギョウ</t>
    </rPh>
    <rPh sb="6" eb="8">
      <t>ネンスウ</t>
    </rPh>
    <rPh sb="9" eb="11">
      <t>シンセイ</t>
    </rPh>
    <rPh sb="11" eb="12">
      <t>ジ</t>
    </rPh>
    <phoneticPr fontId="5"/>
  </si>
  <si>
    <t>常勤従業員数(申請時)</t>
    <phoneticPr fontId="5"/>
  </si>
  <si>
    <t>支店</t>
    <phoneticPr fontId="5"/>
  </si>
  <si>
    <t>※本市に登録を行う本店又は支店の従業員数を記入すること。</t>
    <phoneticPr fontId="5"/>
  </si>
  <si>
    <t>　　年　　　月　　　日</t>
    <rPh sb="2" eb="3">
      <t>ネン</t>
    </rPh>
    <rPh sb="6" eb="7">
      <t>ガツ</t>
    </rPh>
    <rPh sb="10" eb="11">
      <t>ヒ</t>
    </rPh>
    <phoneticPr fontId="5"/>
  </si>
  <si>
    <t>　　　　　年　　　　　ヶ月</t>
    <rPh sb="4" eb="5">
      <t>ネン</t>
    </rPh>
    <rPh sb="11" eb="12">
      <t>ゲツ</t>
    </rPh>
    <phoneticPr fontId="5"/>
  </si>
  <si>
    <t>＋</t>
    <phoneticPr fontId="5"/>
  </si>
  <si>
    <r>
      <rPr>
        <sz val="10"/>
        <rFont val="游ゴシック"/>
        <family val="3"/>
        <charset val="128"/>
        <scheme val="minor"/>
      </rPr>
      <t>※建設業許可に基づく営業を</t>
    </r>
    <r>
      <rPr>
        <sz val="9"/>
        <rFont val="游ゴシック"/>
        <family val="3"/>
        <charset val="128"/>
        <scheme val="minor"/>
      </rPr>
      <t xml:space="preserve">
</t>
    </r>
    <r>
      <rPr>
        <sz val="11"/>
        <rFont val="游ゴシック"/>
        <family val="3"/>
        <charset val="128"/>
        <scheme val="minor"/>
      </rPr>
      <t>　</t>
    </r>
    <r>
      <rPr>
        <b/>
        <u/>
        <sz val="11"/>
        <color rgb="FFFF0000"/>
        <rFont val="游ゴシック"/>
        <family val="3"/>
        <charset val="128"/>
        <scheme val="minor"/>
      </rPr>
      <t>継続して2年以上</t>
    </r>
    <r>
      <rPr>
        <sz val="9"/>
        <rFont val="游ゴシック"/>
        <family val="3"/>
        <charset val="128"/>
        <scheme val="minor"/>
      </rPr>
      <t>行っていること。</t>
    </r>
    <rPh sb="1" eb="4">
      <t>ケンセツギョウ</t>
    </rPh>
    <rPh sb="4" eb="6">
      <t>キョカ</t>
    </rPh>
    <rPh sb="7" eb="8">
      <t>モト</t>
    </rPh>
    <rPh sb="10" eb="12">
      <t>エイギョウ</t>
    </rPh>
    <rPh sb="15" eb="17">
      <t>ケイゾク</t>
    </rPh>
    <rPh sb="20" eb="21">
      <t>オコナ</t>
    </rPh>
    <phoneticPr fontId="5"/>
  </si>
  <si>
    <t>＝</t>
    <phoneticPr fontId="5"/>
  </si>
  <si>
    <t>【上記技術者の内、業務に必要な国家試験資格者等の数】</t>
    <rPh sb="1" eb="3">
      <t>ジョウキ</t>
    </rPh>
    <rPh sb="3" eb="6">
      <t>ギジュツシャ</t>
    </rPh>
    <rPh sb="7" eb="8">
      <t>ウチ</t>
    </rPh>
    <rPh sb="9" eb="11">
      <t>ギョウム</t>
    </rPh>
    <rPh sb="12" eb="14">
      <t>ヒツヨウ</t>
    </rPh>
    <rPh sb="15" eb="17">
      <t>コッカ</t>
    </rPh>
    <rPh sb="17" eb="19">
      <t>シケン</t>
    </rPh>
    <rPh sb="19" eb="21">
      <t>シカク</t>
    </rPh>
    <rPh sb="21" eb="22">
      <t>シャ</t>
    </rPh>
    <rPh sb="22" eb="23">
      <t>トウ</t>
    </rPh>
    <rPh sb="24" eb="25">
      <t>カズ</t>
    </rPh>
    <phoneticPr fontId="5"/>
  </si>
  <si>
    <t>資格名</t>
    <rPh sb="0" eb="2">
      <t>シカク</t>
    </rPh>
    <rPh sb="2" eb="3">
      <t>メイ</t>
    </rPh>
    <phoneticPr fontId="5"/>
  </si>
  <si>
    <t>監理
技術者</t>
    <rPh sb="0" eb="2">
      <t>カンリ</t>
    </rPh>
    <rPh sb="3" eb="6">
      <t>ギジュツシャ</t>
    </rPh>
    <phoneticPr fontId="5"/>
  </si>
  <si>
    <t>施工管理技士</t>
    <rPh sb="0" eb="2">
      <t>セコウ</t>
    </rPh>
    <rPh sb="2" eb="4">
      <t>カンリ</t>
    </rPh>
    <rPh sb="4" eb="6">
      <t>ギシ</t>
    </rPh>
    <phoneticPr fontId="5"/>
  </si>
  <si>
    <t>1級
建築士</t>
    <rPh sb="1" eb="2">
      <t>キュウ</t>
    </rPh>
    <rPh sb="3" eb="6">
      <t>ケンチクシ</t>
    </rPh>
    <phoneticPr fontId="5"/>
  </si>
  <si>
    <t>2級
建築士</t>
    <rPh sb="1" eb="2">
      <t>キュウ</t>
    </rPh>
    <rPh sb="3" eb="6">
      <t>ケンチクシ</t>
    </rPh>
    <phoneticPr fontId="5"/>
  </si>
  <si>
    <t>特定化
学物質
等作業
主任者</t>
    <rPh sb="0" eb="2">
      <t>トクテイ</t>
    </rPh>
    <rPh sb="2" eb="3">
      <t>カ</t>
    </rPh>
    <rPh sb="4" eb="5">
      <t>ガク</t>
    </rPh>
    <rPh sb="5" eb="7">
      <t>ブッシツ</t>
    </rPh>
    <rPh sb="8" eb="9">
      <t>トウ</t>
    </rPh>
    <rPh sb="9" eb="11">
      <t>サギョウ</t>
    </rPh>
    <rPh sb="12" eb="15">
      <t>シュニンシャ</t>
    </rPh>
    <phoneticPr fontId="5"/>
  </si>
  <si>
    <t>1級土木</t>
    <rPh sb="1" eb="2">
      <t>キュウ</t>
    </rPh>
    <rPh sb="2" eb="4">
      <t>ドボク</t>
    </rPh>
    <phoneticPr fontId="5"/>
  </si>
  <si>
    <t>2級土木</t>
    <rPh sb="1" eb="2">
      <t>キュウ</t>
    </rPh>
    <rPh sb="2" eb="4">
      <t>ドボク</t>
    </rPh>
    <phoneticPr fontId="5"/>
  </si>
  <si>
    <t>1級建築</t>
    <rPh sb="1" eb="2">
      <t>キュウ</t>
    </rPh>
    <rPh sb="2" eb="4">
      <t>ケンチク</t>
    </rPh>
    <phoneticPr fontId="5"/>
  </si>
  <si>
    <t>2級建築</t>
    <rPh sb="1" eb="2">
      <t>キュウ</t>
    </rPh>
    <rPh sb="2" eb="4">
      <t>ケンチク</t>
    </rPh>
    <phoneticPr fontId="5"/>
  </si>
  <si>
    <t>1級
建設
機械</t>
    <rPh sb="1" eb="2">
      <t>キュウ</t>
    </rPh>
    <rPh sb="3" eb="5">
      <t>ケンセツ</t>
    </rPh>
    <rPh sb="6" eb="8">
      <t>キカイ</t>
    </rPh>
    <phoneticPr fontId="5"/>
  </si>
  <si>
    <t>2級
建設
機械</t>
    <rPh sb="1" eb="2">
      <t>キュウ</t>
    </rPh>
    <rPh sb="3" eb="5">
      <t>ケンセツ</t>
    </rPh>
    <rPh sb="6" eb="8">
      <t>キカイ</t>
    </rPh>
    <phoneticPr fontId="5"/>
  </si>
  <si>
    <t>1級
管工事</t>
    <rPh sb="1" eb="2">
      <t>キュウ</t>
    </rPh>
    <rPh sb="3" eb="6">
      <t>カンコウジ</t>
    </rPh>
    <phoneticPr fontId="5"/>
  </si>
  <si>
    <t>2級
管工事</t>
    <rPh sb="1" eb="2">
      <t>キュウ</t>
    </rPh>
    <rPh sb="3" eb="6">
      <t>カンコウジ</t>
    </rPh>
    <phoneticPr fontId="5"/>
  </si>
  <si>
    <t>1級
電気
工事</t>
    <rPh sb="1" eb="2">
      <t>キュウ</t>
    </rPh>
    <rPh sb="3" eb="5">
      <t>デンキ</t>
    </rPh>
    <rPh sb="6" eb="8">
      <t>コウジ</t>
    </rPh>
    <phoneticPr fontId="5"/>
  </si>
  <si>
    <t>2級
電気
工事</t>
    <rPh sb="1" eb="2">
      <t>キュウ</t>
    </rPh>
    <rPh sb="3" eb="5">
      <t>デンキ</t>
    </rPh>
    <rPh sb="6" eb="8">
      <t>コウジ</t>
    </rPh>
    <phoneticPr fontId="5"/>
  </si>
  <si>
    <t>1級
造園</t>
    <rPh sb="1" eb="2">
      <t>キュウ</t>
    </rPh>
    <rPh sb="3" eb="5">
      <t>ゾウエン</t>
    </rPh>
    <phoneticPr fontId="5"/>
  </si>
  <si>
    <t>2級
造園</t>
    <rPh sb="1" eb="2">
      <t>キュウ</t>
    </rPh>
    <rPh sb="3" eb="5">
      <t>ゾウエン</t>
    </rPh>
    <phoneticPr fontId="5"/>
  </si>
  <si>
    <t>人数</t>
    <rPh sb="0" eb="2">
      <t>ニンズウ</t>
    </rPh>
    <phoneticPr fontId="5"/>
  </si>
  <si>
    <t>（１人について複数の資格があるかたは同種の場合は上級に、異種の場合はそれぞれに重複して記入してください。）</t>
    <rPh sb="2" eb="3">
      <t>ヒト</t>
    </rPh>
    <rPh sb="7" eb="9">
      <t>フクスウ</t>
    </rPh>
    <rPh sb="10" eb="12">
      <t>シカク</t>
    </rPh>
    <rPh sb="18" eb="20">
      <t>ドウシュ</t>
    </rPh>
    <rPh sb="21" eb="23">
      <t>バアイ</t>
    </rPh>
    <rPh sb="24" eb="26">
      <t>ジョウキュウ</t>
    </rPh>
    <rPh sb="28" eb="30">
      <t>イシュ</t>
    </rPh>
    <rPh sb="31" eb="33">
      <t>バアイ</t>
    </rPh>
    <rPh sb="39" eb="41">
      <t>ジュウフク</t>
    </rPh>
    <rPh sb="43" eb="45">
      <t>キニュウ</t>
    </rPh>
    <phoneticPr fontId="5"/>
  </si>
  <si>
    <r>
      <t>入札参加資格審査申請書　</t>
    </r>
    <r>
      <rPr>
        <b/>
        <sz val="11"/>
        <color theme="1"/>
        <rFont val="游ゴシック"/>
        <family val="3"/>
        <charset val="128"/>
        <scheme val="minor"/>
      </rPr>
      <t>［別表３］</t>
    </r>
    <r>
      <rPr>
        <sz val="11"/>
        <color theme="1"/>
        <rFont val="ＭＳ ゴシック"/>
        <family val="2"/>
        <charset val="128"/>
      </rPr>
      <t>　役務提供等</t>
    </r>
    <rPh sb="0" eb="2">
      <t>ニュウサツ</t>
    </rPh>
    <rPh sb="2" eb="4">
      <t>サンカ</t>
    </rPh>
    <rPh sb="4" eb="6">
      <t>シカク</t>
    </rPh>
    <rPh sb="6" eb="8">
      <t>シンサ</t>
    </rPh>
    <rPh sb="8" eb="11">
      <t>シンセイショ</t>
    </rPh>
    <rPh sb="13" eb="15">
      <t>ベッピョウ</t>
    </rPh>
    <rPh sb="18" eb="20">
      <t>エキム</t>
    </rPh>
    <rPh sb="20" eb="22">
      <t>テイキョウ</t>
    </rPh>
    <rPh sb="22" eb="23">
      <t>トウ</t>
    </rPh>
    <phoneticPr fontId="5"/>
  </si>
  <si>
    <t>役務提供等の入札参加資格申請欄</t>
    <rPh sb="0" eb="2">
      <t>エキム</t>
    </rPh>
    <rPh sb="2" eb="4">
      <t>テイキョウ</t>
    </rPh>
    <rPh sb="4" eb="5">
      <t>トウ</t>
    </rPh>
    <rPh sb="6" eb="8">
      <t>ニュウサツ</t>
    </rPh>
    <rPh sb="8" eb="10">
      <t>サンカ</t>
    </rPh>
    <rPh sb="10" eb="12">
      <t>シカク</t>
    </rPh>
    <rPh sb="12" eb="14">
      <t>シンセイ</t>
    </rPh>
    <rPh sb="14" eb="15">
      <t>ラン</t>
    </rPh>
    <phoneticPr fontId="5"/>
  </si>
  <si>
    <t>＊入札参加資格審査申請の手引き「役務提供等の申請業種ｺｰﾄﾞ表」を参照しながら記入してください。</t>
    <rPh sb="16" eb="18">
      <t>エキム</t>
    </rPh>
    <rPh sb="18" eb="20">
      <t>テイキョウ</t>
    </rPh>
    <rPh sb="20" eb="21">
      <t>トウ</t>
    </rPh>
    <rPh sb="22" eb="24">
      <t>シンセイ</t>
    </rPh>
    <rPh sb="24" eb="26">
      <t>ギョウシュ</t>
    </rPh>
    <rPh sb="30" eb="31">
      <t>ヒョウ</t>
    </rPh>
    <rPh sb="33" eb="35">
      <t>サンショウ</t>
    </rPh>
    <rPh sb="39" eb="41">
      <t>キニュウ</t>
    </rPh>
    <phoneticPr fontId="5"/>
  </si>
  <si>
    <t>＊一申請者が申請できる業務の種類・数は、小分類の中から６業務までとします。</t>
    <rPh sb="1" eb="2">
      <t>イチ</t>
    </rPh>
    <rPh sb="2" eb="5">
      <t>シンセイシャ</t>
    </rPh>
    <rPh sb="6" eb="8">
      <t>シンセイ</t>
    </rPh>
    <rPh sb="11" eb="13">
      <t>ギョウム</t>
    </rPh>
    <rPh sb="14" eb="16">
      <t>シュルイ</t>
    </rPh>
    <rPh sb="17" eb="18">
      <t>カズ</t>
    </rPh>
    <rPh sb="20" eb="23">
      <t>ショウブンルイ</t>
    </rPh>
    <rPh sb="24" eb="25">
      <t>ナカ</t>
    </rPh>
    <rPh sb="28" eb="30">
      <t>ギョウム</t>
    </rPh>
    <phoneticPr fontId="5"/>
  </si>
  <si>
    <r>
      <t>＊小分類の内容欄には、「役務提供等の申請業種ｺｰﾄﾞ表」の小分類の業務内容を</t>
    </r>
    <r>
      <rPr>
        <u val="double"/>
        <sz val="11"/>
        <color rgb="FFFF0000"/>
        <rFont val="游ゴシック"/>
        <family val="3"/>
        <charset val="128"/>
        <scheme val="minor"/>
      </rPr>
      <t>具体的に</t>
    </r>
    <r>
      <rPr>
        <sz val="11"/>
        <color rgb="FFFF0000"/>
        <rFont val="游ゴシック"/>
        <family val="3"/>
        <charset val="128"/>
        <scheme val="minor"/>
      </rPr>
      <t>記入してください。</t>
    </r>
    <rPh sb="1" eb="4">
      <t>ショウブンルイ</t>
    </rPh>
    <rPh sb="5" eb="7">
      <t>ナイヨウ</t>
    </rPh>
    <rPh sb="7" eb="8">
      <t>ラン</t>
    </rPh>
    <rPh sb="12" eb="14">
      <t>エキム</t>
    </rPh>
    <rPh sb="14" eb="16">
      <t>テイキョウ</t>
    </rPh>
    <rPh sb="16" eb="17">
      <t>トウ</t>
    </rPh>
    <rPh sb="18" eb="20">
      <t>シンセイ</t>
    </rPh>
    <rPh sb="20" eb="22">
      <t>ギョウシュ</t>
    </rPh>
    <rPh sb="26" eb="27">
      <t>ヒョウ</t>
    </rPh>
    <rPh sb="29" eb="32">
      <t>ショウブンルイ</t>
    </rPh>
    <rPh sb="33" eb="35">
      <t>ギョウム</t>
    </rPh>
    <rPh sb="35" eb="37">
      <t>ナイヨウ</t>
    </rPh>
    <rPh sb="38" eb="41">
      <t>グタイテキ</t>
    </rPh>
    <rPh sb="42" eb="44">
      <t>キニュウ</t>
    </rPh>
    <phoneticPr fontId="5"/>
  </si>
  <si>
    <r>
      <t>　(</t>
    </r>
    <r>
      <rPr>
        <u val="double"/>
        <sz val="11"/>
        <color rgb="FFFF0000"/>
        <rFont val="游ゴシック"/>
        <family val="3"/>
        <charset val="128"/>
        <scheme val="minor"/>
      </rPr>
      <t>小分類の業務名をそのまま記入せず</t>
    </r>
    <r>
      <rPr>
        <sz val="11"/>
        <color rgb="FFFF0000"/>
        <rFont val="游ゴシック"/>
        <family val="3"/>
        <charset val="128"/>
        <scheme val="minor"/>
      </rPr>
      <t>、行っている業務内容を</t>
    </r>
    <r>
      <rPr>
        <u val="double"/>
        <sz val="11"/>
        <color rgb="FFFF0000"/>
        <rFont val="游ゴシック"/>
        <family val="3"/>
        <charset val="128"/>
        <scheme val="minor"/>
      </rPr>
      <t>具体的に</t>
    </r>
    <r>
      <rPr>
        <sz val="11"/>
        <color rgb="FFFF0000"/>
        <rFont val="游ゴシック"/>
        <family val="3"/>
        <charset val="128"/>
        <scheme val="minor"/>
      </rPr>
      <t>記入してください。)</t>
    </r>
    <rPh sb="2" eb="5">
      <t>ショウブンルイ</t>
    </rPh>
    <rPh sb="6" eb="8">
      <t>ギョウム</t>
    </rPh>
    <rPh sb="8" eb="9">
      <t>メイ</t>
    </rPh>
    <rPh sb="14" eb="16">
      <t>キニュウ</t>
    </rPh>
    <rPh sb="19" eb="20">
      <t>オコナ</t>
    </rPh>
    <rPh sb="24" eb="26">
      <t>ギョウム</t>
    </rPh>
    <rPh sb="26" eb="28">
      <t>ナイヨウ</t>
    </rPh>
    <rPh sb="29" eb="32">
      <t>グタイテキ</t>
    </rPh>
    <rPh sb="33" eb="35">
      <t>キニュウ</t>
    </rPh>
    <phoneticPr fontId="5"/>
  </si>
  <si>
    <r>
      <t>　</t>
    </r>
    <r>
      <rPr>
        <u val="double"/>
        <sz val="11"/>
        <color rgb="FFFF0000"/>
        <rFont val="游ゴシック"/>
        <family val="3"/>
        <charset val="128"/>
        <scheme val="minor"/>
      </rPr>
      <t>「その他（申請書に具体内容を記入）」と記載されている業務についても、内容を具体的に記入してください。</t>
    </r>
    <rPh sb="4" eb="5">
      <t>タ</t>
    </rPh>
    <rPh sb="6" eb="9">
      <t>シンセイショ</t>
    </rPh>
    <rPh sb="10" eb="12">
      <t>グタイ</t>
    </rPh>
    <rPh sb="12" eb="14">
      <t>ナイヨウ</t>
    </rPh>
    <rPh sb="15" eb="17">
      <t>キニュウ</t>
    </rPh>
    <rPh sb="20" eb="22">
      <t>キサイ</t>
    </rPh>
    <rPh sb="27" eb="29">
      <t>ギョウム</t>
    </rPh>
    <rPh sb="35" eb="37">
      <t>ナイヨウ</t>
    </rPh>
    <rPh sb="38" eb="41">
      <t>グタイテキ</t>
    </rPh>
    <rPh sb="42" eb="44">
      <t>キニュウ</t>
    </rPh>
    <phoneticPr fontId="5"/>
  </si>
  <si>
    <t>＊決算額はできる限り小分類ごとに記入してください。小分類ごとの決算が困難な場合は、｝中ｶｯｺで</t>
    <rPh sb="1" eb="3">
      <t>ケッサン</t>
    </rPh>
    <rPh sb="3" eb="4">
      <t>ガク</t>
    </rPh>
    <rPh sb="8" eb="9">
      <t>カギ</t>
    </rPh>
    <rPh sb="10" eb="13">
      <t>ショウブンルイ</t>
    </rPh>
    <rPh sb="16" eb="18">
      <t>キニュウ</t>
    </rPh>
    <rPh sb="25" eb="28">
      <t>ショウブンルイ</t>
    </rPh>
    <rPh sb="31" eb="33">
      <t>ケッサン</t>
    </rPh>
    <rPh sb="34" eb="36">
      <t>コンナン</t>
    </rPh>
    <rPh sb="37" eb="39">
      <t>バアイ</t>
    </rPh>
    <rPh sb="42" eb="43">
      <t>チュウ</t>
    </rPh>
    <phoneticPr fontId="5"/>
  </si>
  <si>
    <t>　わかりやすく表記し、合算して決算金額を記入してください。＊実績がない場合は、「実績なし」と記入してください。</t>
    <rPh sb="7" eb="9">
      <t>ヒョウキ</t>
    </rPh>
    <rPh sb="11" eb="13">
      <t>ガッサン</t>
    </rPh>
    <rPh sb="15" eb="17">
      <t>ケッサン</t>
    </rPh>
    <rPh sb="20" eb="22">
      <t>キニュウ</t>
    </rPh>
    <phoneticPr fontId="5"/>
  </si>
  <si>
    <r>
      <t>◎下記の</t>
    </r>
    <r>
      <rPr>
        <b/>
        <u/>
        <sz val="11"/>
        <color rgb="FFFF0000"/>
        <rFont val="游ゴシック"/>
        <family val="3"/>
        <charset val="128"/>
        <scheme val="minor"/>
      </rPr>
      <t>決算額</t>
    </r>
    <r>
      <rPr>
        <b/>
        <sz val="11"/>
        <color rgb="FFFF0000"/>
        <rFont val="游ゴシック"/>
        <family val="3"/>
        <charset val="128"/>
        <scheme val="minor"/>
      </rPr>
      <t>は、消費税を</t>
    </r>
    <phoneticPr fontId="5"/>
  </si>
  <si>
    <t>含みます。　</t>
    <rPh sb="0" eb="1">
      <t>フク</t>
    </rPh>
    <phoneticPr fontId="5"/>
  </si>
  <si>
    <t>☚　左記のいずれかに〇印を付してください。</t>
    <phoneticPr fontId="5"/>
  </si>
  <si>
    <t>除きます。</t>
    <phoneticPr fontId="5"/>
  </si>
  <si>
    <t>＊下表のｺｰﾄﾞを入力すると小分類の内容が自動表示されます。</t>
    <rPh sb="1" eb="3">
      <t>カヒョウ</t>
    </rPh>
    <rPh sb="10" eb="12">
      <t>スル</t>
    </rPh>
    <rPh sb="14" eb="17">
      <t>ショウブンルイ</t>
    </rPh>
    <rPh sb="18" eb="20">
      <t>ナイヨウ</t>
    </rPh>
    <rPh sb="21" eb="23">
      <t>ジドウ</t>
    </rPh>
    <rPh sb="23" eb="25">
      <t>ヒョウジ</t>
    </rPh>
    <phoneticPr fontId="5"/>
  </si>
  <si>
    <r>
      <t>＊「小分類の内容を具体的に記入」欄で書ききれない内容がある場合は、</t>
    </r>
    <r>
      <rPr>
        <b/>
        <u/>
        <sz val="11"/>
        <color theme="1"/>
        <rFont val="游ゴシック"/>
        <family val="3"/>
        <charset val="128"/>
        <scheme val="minor"/>
      </rPr>
      <t>続きを</t>
    </r>
    <r>
      <rPr>
        <sz val="11"/>
        <color theme="1"/>
        <rFont val="ＭＳ ゴシック"/>
        <family val="2"/>
        <charset val="128"/>
      </rPr>
      <t>任意用紙にて追加すること。</t>
    </r>
    <rPh sb="16" eb="17">
      <t>ラン</t>
    </rPh>
    <rPh sb="24" eb="26">
      <t>ナイヨウ</t>
    </rPh>
    <rPh sb="29" eb="31">
      <t>バアイ</t>
    </rPh>
    <rPh sb="33" eb="34">
      <t>ツヅ</t>
    </rPh>
    <rPh sb="42" eb="44">
      <t>ツイカ</t>
    </rPh>
    <phoneticPr fontId="5"/>
  </si>
  <si>
    <t>ただし、ｺｰﾄﾞの記入は必須とする。</t>
    <rPh sb="12" eb="14">
      <t>ヒッス</t>
    </rPh>
    <phoneticPr fontId="5"/>
  </si>
  <si>
    <t>　↓「申請業種ｺｰﾄﾞ表」のｺｰﾄﾞを入力</t>
    <rPh sb="3" eb="5">
      <t>シンセイ</t>
    </rPh>
    <rPh sb="5" eb="7">
      <t>ギョウシュ</t>
    </rPh>
    <rPh sb="11" eb="12">
      <t>ヒョウ</t>
    </rPh>
    <rPh sb="19" eb="21">
      <t>ニュウリョク</t>
    </rPh>
    <phoneticPr fontId="5"/>
  </si>
  <si>
    <t>小分類の内容</t>
    <rPh sb="0" eb="3">
      <t>ショウブンルイ</t>
    </rPh>
    <rPh sb="4" eb="6">
      <t>ナイヨウ</t>
    </rPh>
    <phoneticPr fontId="5"/>
  </si>
  <si>
    <t>小分類の内容を具体的に記入　</t>
    <rPh sb="7" eb="10">
      <t>グタイテキ</t>
    </rPh>
    <rPh sb="11" eb="13">
      <t>キニュウ</t>
    </rPh>
    <phoneticPr fontId="5"/>
  </si>
  <si>
    <r>
      <t xml:space="preserve">ｺｰﾄﾞ
</t>
    </r>
    <r>
      <rPr>
        <sz val="8"/>
        <color theme="1"/>
        <rFont val="游ゴシック"/>
        <family val="3"/>
        <charset val="128"/>
        <scheme val="minor"/>
      </rPr>
      <t>(4桁又は5桁)</t>
    </r>
    <rPh sb="7" eb="8">
      <t>ケタ</t>
    </rPh>
    <rPh sb="8" eb="9">
      <t>マタ</t>
    </rPh>
    <rPh sb="11" eb="12">
      <t>ケタ</t>
    </rPh>
    <phoneticPr fontId="5"/>
  </si>
  <si>
    <t>直近2年度分決算
(単位：千円)</t>
    <rPh sb="0" eb="2">
      <t>チョッキン</t>
    </rPh>
    <rPh sb="3" eb="6">
      <t>ネンドブン</t>
    </rPh>
    <rPh sb="6" eb="8">
      <t>ケッサン</t>
    </rPh>
    <rPh sb="10" eb="12">
      <t>タンイ</t>
    </rPh>
    <rPh sb="13" eb="15">
      <t>センエン</t>
    </rPh>
    <phoneticPr fontId="5"/>
  </si>
  <si>
    <t>直近1年度分決算
(単位：千円)</t>
    <rPh sb="0" eb="2">
      <t>チョッキン</t>
    </rPh>
    <rPh sb="4" eb="7">
      <t>ネンドブン</t>
    </rPh>
    <rPh sb="7" eb="9">
      <t>ケッサン</t>
    </rPh>
    <rPh sb="11" eb="13">
      <t>タンイ</t>
    </rPh>
    <rPh sb="14" eb="16">
      <t>センエン</t>
    </rPh>
    <phoneticPr fontId="5"/>
  </si>
  <si>
    <t>年間平均実績高
(単位：千円)</t>
    <rPh sb="0" eb="2">
      <t>ネンカン</t>
    </rPh>
    <rPh sb="2" eb="4">
      <t>ヘイキン</t>
    </rPh>
    <rPh sb="4" eb="6">
      <t>ジッセキ</t>
    </rPh>
    <rPh sb="6" eb="7">
      <t>タカ</t>
    </rPh>
    <rPh sb="9" eb="11">
      <t>タンイ</t>
    </rPh>
    <rPh sb="12" eb="14">
      <t>センエン</t>
    </rPh>
    <phoneticPr fontId="5"/>
  </si>
  <si>
    <t>↓本店又は支店のどちらの従業員数を記入したか○印を付すこと。</t>
    <phoneticPr fontId="5"/>
  </si>
  <si>
    <t>創業年月日</t>
    <rPh sb="0" eb="2">
      <t>ソウギョウ</t>
    </rPh>
    <rPh sb="2" eb="5">
      <t>ネンガッピ</t>
    </rPh>
    <phoneticPr fontId="5"/>
  </si>
  <si>
    <r>
      <t xml:space="preserve">営業年数
</t>
    </r>
    <r>
      <rPr>
        <sz val="9"/>
        <color theme="1"/>
        <rFont val="游ゴシック"/>
        <family val="3"/>
        <charset val="128"/>
        <scheme val="minor"/>
      </rPr>
      <t>(申請時)</t>
    </r>
    <rPh sb="0" eb="2">
      <t>エイギョウ</t>
    </rPh>
    <rPh sb="2" eb="4">
      <t>ネンスウ</t>
    </rPh>
    <rPh sb="6" eb="8">
      <t>シンセイ</t>
    </rPh>
    <rPh sb="8" eb="9">
      <t>ジ</t>
    </rPh>
    <phoneticPr fontId="5"/>
  </si>
  <si>
    <r>
      <t xml:space="preserve">自己資本額
</t>
    </r>
    <r>
      <rPr>
        <sz val="9"/>
        <color theme="1"/>
        <rFont val="游ゴシック"/>
        <family val="3"/>
        <charset val="128"/>
        <scheme val="minor"/>
      </rPr>
      <t>(単位：千円)</t>
    </r>
    <rPh sb="0" eb="2">
      <t>ジコ</t>
    </rPh>
    <rPh sb="2" eb="4">
      <t>シホン</t>
    </rPh>
    <rPh sb="4" eb="5">
      <t>ガク</t>
    </rPh>
    <rPh sb="7" eb="9">
      <t>タンイ</t>
    </rPh>
    <rPh sb="10" eb="12">
      <t>センエン</t>
    </rPh>
    <phoneticPr fontId="5"/>
  </si>
  <si>
    <t>　本店　</t>
    <rPh sb="1" eb="3">
      <t>ホンテン</t>
    </rPh>
    <phoneticPr fontId="5"/>
  </si>
  <si>
    <t>年　　　月　　　日</t>
    <rPh sb="0" eb="1">
      <t>ネン</t>
    </rPh>
    <rPh sb="4" eb="5">
      <t>ゲツ</t>
    </rPh>
    <rPh sb="8" eb="9">
      <t>ニチ</t>
    </rPh>
    <phoneticPr fontId="5"/>
  </si>
  <si>
    <t>年　　　ヶ月</t>
    <rPh sb="0" eb="1">
      <t>ネン</t>
    </rPh>
    <rPh sb="5" eb="6">
      <t>ゲツ</t>
    </rPh>
    <phoneticPr fontId="5"/>
  </si>
  <si>
    <t>＋(事務職)</t>
    <phoneticPr fontId="5"/>
  </si>
  <si>
    <t>＝(合計)</t>
    <rPh sb="2" eb="4">
      <t>ゴウケイ</t>
    </rPh>
    <phoneticPr fontId="5"/>
  </si>
  <si>
    <t>人</t>
    <rPh sb="0" eb="1">
      <t>ニン</t>
    </rPh>
    <phoneticPr fontId="5"/>
  </si>
  <si>
    <t>【上記技術者の内、業務に必要な有資格者の数】</t>
    <rPh sb="1" eb="3">
      <t>ジョウキ</t>
    </rPh>
    <rPh sb="3" eb="6">
      <t>ギジュツシャ</t>
    </rPh>
    <rPh sb="7" eb="8">
      <t>ウチ</t>
    </rPh>
    <rPh sb="9" eb="11">
      <t>ギョウム</t>
    </rPh>
    <rPh sb="12" eb="14">
      <t>ヒツヨウ</t>
    </rPh>
    <rPh sb="15" eb="19">
      <t>ユウシカクシャ</t>
    </rPh>
    <rPh sb="20" eb="21">
      <t>カズ</t>
    </rPh>
    <phoneticPr fontId="5"/>
  </si>
  <si>
    <t>人　　数</t>
    <rPh sb="0" eb="1">
      <t>ヒト</t>
    </rPh>
    <rPh sb="3" eb="4">
      <t>スウ</t>
    </rPh>
    <phoneticPr fontId="5"/>
  </si>
  <si>
    <t>　＊1人について複数の資格がある場合、延べ人数を記入してください。</t>
    <rPh sb="3" eb="4">
      <t>ヒト</t>
    </rPh>
    <rPh sb="8" eb="10">
      <t>フクスウ</t>
    </rPh>
    <rPh sb="11" eb="13">
      <t>シカク</t>
    </rPh>
    <rPh sb="16" eb="18">
      <t>バアイ</t>
    </rPh>
    <rPh sb="19" eb="20">
      <t>ノ</t>
    </rPh>
    <rPh sb="21" eb="23">
      <t>ニンズウ</t>
    </rPh>
    <rPh sb="24" eb="26">
      <t>キニュウ</t>
    </rPh>
    <phoneticPr fontId="5"/>
  </si>
  <si>
    <t>（貝塚様式3）</t>
    <rPh sb="3" eb="5">
      <t>ヨウシキ</t>
    </rPh>
    <phoneticPr fontId="5"/>
  </si>
  <si>
    <r>
      <t>　　　　　　　役務提供等実績調書</t>
    </r>
    <r>
      <rPr>
        <sz val="14"/>
        <color theme="1"/>
        <rFont val="游ゴシック"/>
        <family val="3"/>
        <charset val="128"/>
        <scheme val="minor"/>
      </rPr>
      <t>(申請業種に係る直近2年間の実績)</t>
    </r>
    <rPh sb="7" eb="9">
      <t>エキム</t>
    </rPh>
    <rPh sb="9" eb="11">
      <t>テイキョウ</t>
    </rPh>
    <rPh sb="11" eb="12">
      <t>トウ</t>
    </rPh>
    <rPh sb="12" eb="14">
      <t>ジッセキ</t>
    </rPh>
    <rPh sb="14" eb="16">
      <t>チョウショ</t>
    </rPh>
    <rPh sb="17" eb="19">
      <t>シンセイ</t>
    </rPh>
    <rPh sb="19" eb="21">
      <t>ギョウシュ</t>
    </rPh>
    <rPh sb="22" eb="23">
      <t>カカ</t>
    </rPh>
    <rPh sb="24" eb="26">
      <t>チョッキン</t>
    </rPh>
    <rPh sb="27" eb="29">
      <t>ネンカン</t>
    </rPh>
    <rPh sb="30" eb="32">
      <t>ジッセキ</t>
    </rPh>
    <phoneticPr fontId="5"/>
  </si>
  <si>
    <t>◎下記の請負額は、消費税を</t>
    <rPh sb="4" eb="6">
      <t>ウケオイ</t>
    </rPh>
    <phoneticPr fontId="5"/>
  </si>
  <si>
    <t xml:space="preserve">  含みます。　</t>
    <rPh sb="2" eb="3">
      <t>フク</t>
    </rPh>
    <phoneticPr fontId="5"/>
  </si>
  <si>
    <t>☚　左記のいずれかに〇印を付してください。</t>
    <rPh sb="2" eb="4">
      <t>サキ</t>
    </rPh>
    <rPh sb="11" eb="12">
      <t>ジルシ</t>
    </rPh>
    <rPh sb="13" eb="14">
      <t>フ</t>
    </rPh>
    <phoneticPr fontId="5"/>
  </si>
  <si>
    <r>
      <t xml:space="preserve"> </t>
    </r>
    <r>
      <rPr>
        <sz val="9"/>
        <color theme="1"/>
        <rFont val="游ゴシック"/>
        <family val="3"/>
        <charset val="128"/>
        <scheme val="minor"/>
      </rPr>
      <t xml:space="preserve"> 申請業種ｺｰﾄﾞ</t>
    </r>
    <r>
      <rPr>
        <sz val="10"/>
        <color theme="1"/>
        <rFont val="游ゴシック"/>
        <family val="3"/>
        <charset val="128"/>
        <scheme val="minor"/>
      </rPr>
      <t xml:space="preserve">
</t>
    </r>
    <r>
      <rPr>
        <sz val="8"/>
        <color theme="1"/>
        <rFont val="游ゴシック"/>
        <family val="3"/>
        <charset val="128"/>
        <scheme val="minor"/>
      </rPr>
      <t>※別表3に記入したｺｰﾄﾞを入力</t>
    </r>
    <rPh sb="2" eb="4">
      <t>シンセイ</t>
    </rPh>
    <rPh sb="4" eb="6">
      <t>ギョウシュ</t>
    </rPh>
    <rPh sb="12" eb="14">
      <t>ベッピョウ</t>
    </rPh>
    <rPh sb="16" eb="18">
      <t>キニュウ</t>
    </rPh>
    <rPh sb="25" eb="27">
      <t>ニュウリョク</t>
    </rPh>
    <phoneticPr fontId="5"/>
  </si>
  <si>
    <r>
      <t xml:space="preserve">注文者
</t>
    </r>
    <r>
      <rPr>
        <sz val="11"/>
        <color theme="1"/>
        <rFont val="游ゴシック"/>
        <family val="3"/>
        <charset val="128"/>
        <scheme val="minor"/>
      </rPr>
      <t>(契約の相手方)</t>
    </r>
    <rPh sb="0" eb="2">
      <t>チュウモン</t>
    </rPh>
    <rPh sb="2" eb="3">
      <t>シャ</t>
    </rPh>
    <rPh sb="5" eb="7">
      <t>ケイヤク</t>
    </rPh>
    <rPh sb="8" eb="11">
      <t>アイテガタ</t>
    </rPh>
    <phoneticPr fontId="5"/>
  </si>
  <si>
    <t>元請又は下請の別を選択</t>
    <rPh sb="0" eb="1">
      <t>モト</t>
    </rPh>
    <rPh sb="1" eb="2">
      <t>ウ</t>
    </rPh>
    <rPh sb="2" eb="3">
      <t>マタ</t>
    </rPh>
    <rPh sb="4" eb="6">
      <t>シタウ</t>
    </rPh>
    <rPh sb="7" eb="8">
      <t>ベツ</t>
    </rPh>
    <rPh sb="9" eb="11">
      <t>センタク</t>
    </rPh>
    <phoneticPr fontId="5"/>
  </si>
  <si>
    <r>
      <t xml:space="preserve">件 名
</t>
    </r>
    <r>
      <rPr>
        <sz val="11"/>
        <color theme="1"/>
        <rFont val="游ゴシック"/>
        <family val="3"/>
        <charset val="128"/>
        <scheme val="minor"/>
      </rPr>
      <t>(業務名称)</t>
    </r>
    <rPh sb="0" eb="1">
      <t>ケン</t>
    </rPh>
    <rPh sb="2" eb="3">
      <t>ナ</t>
    </rPh>
    <rPh sb="5" eb="7">
      <t>ギョウム</t>
    </rPh>
    <rPh sb="7" eb="9">
      <t>メイショウ</t>
    </rPh>
    <phoneticPr fontId="5"/>
  </si>
  <si>
    <t>業務履行場所のある都道府県名</t>
    <rPh sb="0" eb="2">
      <t>ギョウム</t>
    </rPh>
    <rPh sb="2" eb="4">
      <t>リコウ</t>
    </rPh>
    <rPh sb="4" eb="6">
      <t>バショ</t>
    </rPh>
    <rPh sb="9" eb="13">
      <t>トドウフケン</t>
    </rPh>
    <rPh sb="13" eb="14">
      <t>メイ</t>
    </rPh>
    <phoneticPr fontId="5"/>
  </si>
  <si>
    <r>
      <t xml:space="preserve">請負額
</t>
    </r>
    <r>
      <rPr>
        <sz val="10"/>
        <color theme="1"/>
        <rFont val="游ゴシック"/>
        <family val="3"/>
        <charset val="128"/>
        <scheme val="minor"/>
      </rPr>
      <t>（単位：千円）</t>
    </r>
    <rPh sb="0" eb="2">
      <t>ウケオイ</t>
    </rPh>
    <rPh sb="2" eb="3">
      <t>ガク</t>
    </rPh>
    <rPh sb="5" eb="7">
      <t>タンイ</t>
    </rPh>
    <rPh sb="8" eb="10">
      <t>センエン</t>
    </rPh>
    <phoneticPr fontId="5"/>
  </si>
  <si>
    <t>着手年月</t>
    <rPh sb="0" eb="2">
      <t>チャクシュ</t>
    </rPh>
    <rPh sb="2" eb="4">
      <t>ネンゲツ</t>
    </rPh>
    <phoneticPr fontId="5"/>
  </si>
  <si>
    <t>完了(予定)
年月</t>
    <rPh sb="0" eb="2">
      <t>カンリョウ</t>
    </rPh>
    <rPh sb="3" eb="5">
      <t>ヨテイ</t>
    </rPh>
    <rPh sb="7" eb="9">
      <t>ネンゲツ</t>
    </rPh>
    <phoneticPr fontId="5"/>
  </si>
  <si>
    <t>年　　月</t>
    <rPh sb="0" eb="1">
      <t>ネン</t>
    </rPh>
    <rPh sb="3" eb="4">
      <t>ガツ</t>
    </rPh>
    <phoneticPr fontId="5"/>
  </si>
  <si>
    <t>≪記載要領≫</t>
    <rPh sb="1" eb="3">
      <t>キサイ</t>
    </rPh>
    <rPh sb="3" eb="5">
      <t>ヨウリョウ</t>
    </rPh>
    <phoneticPr fontId="5"/>
  </si>
  <si>
    <r>
      <t>1.本表は、申請する業務にかかる実績を</t>
    </r>
    <r>
      <rPr>
        <b/>
        <u val="double"/>
        <sz val="11"/>
        <color rgb="FFFF0000"/>
        <rFont val="游ゴシック"/>
        <family val="3"/>
        <charset val="128"/>
        <scheme val="minor"/>
      </rPr>
      <t>申請業種ｺｰﾄﾞごとに記入</t>
    </r>
    <r>
      <rPr>
        <sz val="11"/>
        <color theme="1"/>
        <rFont val="ＭＳ ゴシック"/>
        <family val="2"/>
        <charset val="128"/>
      </rPr>
      <t>すること。</t>
    </r>
    <rPh sb="2" eb="3">
      <t>ホン</t>
    </rPh>
    <rPh sb="3" eb="4">
      <t>ヒョウ</t>
    </rPh>
    <rPh sb="6" eb="8">
      <t>シンセイ</t>
    </rPh>
    <rPh sb="10" eb="12">
      <t>ギョウム</t>
    </rPh>
    <rPh sb="16" eb="18">
      <t>ジッセキ</t>
    </rPh>
    <rPh sb="19" eb="21">
      <t>シンセイ</t>
    </rPh>
    <rPh sb="21" eb="23">
      <t>ギョウシュ</t>
    </rPh>
    <rPh sb="30" eb="32">
      <t>キニュウ</t>
    </rPh>
    <phoneticPr fontId="5"/>
  </si>
  <si>
    <t>2.本表は、直近2年間の主な完了業務(現在受託中の業務も含む)について記入すること。</t>
    <rPh sb="2" eb="3">
      <t>ホン</t>
    </rPh>
    <rPh sb="3" eb="4">
      <t>ヒョウ</t>
    </rPh>
    <rPh sb="6" eb="8">
      <t>チョッキン</t>
    </rPh>
    <rPh sb="9" eb="11">
      <t>ネンカン</t>
    </rPh>
    <rPh sb="12" eb="13">
      <t>オモ</t>
    </rPh>
    <rPh sb="14" eb="16">
      <t>カンリョウ</t>
    </rPh>
    <rPh sb="16" eb="18">
      <t>ギョウム</t>
    </rPh>
    <rPh sb="19" eb="21">
      <t>ゲンザイ</t>
    </rPh>
    <rPh sb="21" eb="23">
      <t>ジュタク</t>
    </rPh>
    <rPh sb="23" eb="24">
      <t>チュウ</t>
    </rPh>
    <rPh sb="25" eb="27">
      <t>ギョウム</t>
    </rPh>
    <rPh sb="28" eb="29">
      <t>フク</t>
    </rPh>
    <rPh sb="35" eb="37">
      <t>キニュウ</t>
    </rPh>
    <phoneticPr fontId="5"/>
  </si>
  <si>
    <t>　記入に際しては、大阪府の市町村及びその他の官公庁発注のものを優先的に記入し、次にその他の主な請負業務を記入すること。</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rPh sb="47" eb="49">
      <t>ウケオイ</t>
    </rPh>
    <rPh sb="49" eb="51">
      <t>ギョウム</t>
    </rPh>
    <rPh sb="52" eb="54">
      <t>キニュウ</t>
    </rPh>
    <phoneticPr fontId="5"/>
  </si>
  <si>
    <t>3.「元請又は下請の別」は、該当する方に○印を付すること。また下請の場合は、「注文者」欄には元請業者名、「件名」欄には下請件名を記入すること。</t>
    <rPh sb="3" eb="4">
      <t>モト</t>
    </rPh>
    <rPh sb="4" eb="5">
      <t>ウ</t>
    </rPh>
    <rPh sb="5" eb="6">
      <t>マタ</t>
    </rPh>
    <rPh sb="7" eb="9">
      <t>シタウ</t>
    </rPh>
    <rPh sb="10" eb="11">
      <t>ベツ</t>
    </rPh>
    <rPh sb="14" eb="16">
      <t>ガイトウ</t>
    </rPh>
    <rPh sb="18" eb="19">
      <t>ホウ</t>
    </rPh>
    <rPh sb="21" eb="22">
      <t>シルシ</t>
    </rPh>
    <rPh sb="23" eb="24">
      <t>フ</t>
    </rPh>
    <rPh sb="31" eb="33">
      <t>シタウ</t>
    </rPh>
    <rPh sb="34" eb="36">
      <t>バアイ</t>
    </rPh>
    <rPh sb="39" eb="41">
      <t>チュウモン</t>
    </rPh>
    <rPh sb="41" eb="42">
      <t>シャ</t>
    </rPh>
    <rPh sb="43" eb="44">
      <t>ラン</t>
    </rPh>
    <rPh sb="46" eb="47">
      <t>モト</t>
    </rPh>
    <rPh sb="47" eb="48">
      <t>ウ</t>
    </rPh>
    <rPh sb="48" eb="50">
      <t>ギョウシャ</t>
    </rPh>
    <rPh sb="50" eb="51">
      <t>メイ</t>
    </rPh>
    <rPh sb="53" eb="55">
      <t>ケンメイ</t>
    </rPh>
    <rPh sb="56" eb="57">
      <t>ラン</t>
    </rPh>
    <rPh sb="59" eb="61">
      <t>シタウ</t>
    </rPh>
    <rPh sb="61" eb="63">
      <t>ケンメイ</t>
    </rPh>
    <rPh sb="64" eb="66">
      <t>キニュウ</t>
    </rPh>
    <phoneticPr fontId="5"/>
  </si>
  <si>
    <t>4.「請負額」は、千円単位で記入すること。</t>
    <rPh sb="3" eb="5">
      <t>ウケオイ</t>
    </rPh>
    <rPh sb="5" eb="6">
      <t>ガク</t>
    </rPh>
    <rPh sb="9" eb="11">
      <t>センエン</t>
    </rPh>
    <rPh sb="11" eb="13">
      <t>タンイ</t>
    </rPh>
    <rPh sb="14" eb="16">
      <t>キニュウ</t>
    </rPh>
    <phoneticPr fontId="5"/>
  </si>
  <si>
    <r>
      <rPr>
        <u val="double"/>
        <sz val="11"/>
        <color rgb="FFFF0000"/>
        <rFont val="游ゴシック"/>
        <family val="3"/>
        <charset val="128"/>
        <scheme val="minor"/>
      </rPr>
      <t>5</t>
    </r>
    <r>
      <rPr>
        <b/>
        <u val="double"/>
        <sz val="11"/>
        <color rgb="FFFF0000"/>
        <rFont val="游ゴシック"/>
        <family val="3"/>
        <charset val="128"/>
        <scheme val="minor"/>
      </rPr>
      <t>.実績がない業種については、「実績なし」と記入すること。</t>
    </r>
    <rPh sb="2" eb="4">
      <t>ジッセキ</t>
    </rPh>
    <rPh sb="7" eb="9">
      <t>ギョウシュ</t>
    </rPh>
    <rPh sb="16" eb="18">
      <t>ジッセキ</t>
    </rPh>
    <rPh sb="22" eb="24">
      <t>キニュウ</t>
    </rPh>
    <phoneticPr fontId="5"/>
  </si>
  <si>
    <r>
      <t>入札参加資格審査申請書　</t>
    </r>
    <r>
      <rPr>
        <b/>
        <sz val="10"/>
        <color theme="1"/>
        <rFont val="游ゴシック"/>
        <family val="3"/>
        <charset val="128"/>
        <scheme val="minor"/>
      </rPr>
      <t>［別表４］</t>
    </r>
    <r>
      <rPr>
        <sz val="10"/>
        <color theme="1"/>
        <rFont val="游ゴシック"/>
        <family val="3"/>
        <charset val="128"/>
        <scheme val="minor"/>
      </rPr>
      <t>　物品供給等</t>
    </r>
    <rPh sb="0" eb="2">
      <t>ニュウサツ</t>
    </rPh>
    <rPh sb="2" eb="4">
      <t>サンカ</t>
    </rPh>
    <rPh sb="4" eb="6">
      <t>シカク</t>
    </rPh>
    <rPh sb="6" eb="8">
      <t>シンサ</t>
    </rPh>
    <rPh sb="8" eb="11">
      <t>シンセイショ</t>
    </rPh>
    <rPh sb="13" eb="15">
      <t>ベッピョウ</t>
    </rPh>
    <rPh sb="18" eb="20">
      <t>ブッピン</t>
    </rPh>
    <rPh sb="20" eb="22">
      <t>キョウキュウ</t>
    </rPh>
    <rPh sb="22" eb="23">
      <t>トウ</t>
    </rPh>
    <phoneticPr fontId="5"/>
  </si>
  <si>
    <t>物品供給等の業種別分類一覧表</t>
    <rPh sb="0" eb="2">
      <t>ブッピン</t>
    </rPh>
    <rPh sb="2" eb="4">
      <t>キョウキュウ</t>
    </rPh>
    <rPh sb="4" eb="5">
      <t>トウ</t>
    </rPh>
    <rPh sb="6" eb="8">
      <t>ギョウシュ</t>
    </rPh>
    <rPh sb="8" eb="9">
      <t>ベツ</t>
    </rPh>
    <rPh sb="9" eb="11">
      <t>ブンルイ</t>
    </rPh>
    <rPh sb="11" eb="13">
      <t>イチラン</t>
    </rPh>
    <rPh sb="13" eb="14">
      <t>ヒョウ</t>
    </rPh>
    <phoneticPr fontId="5"/>
  </si>
  <si>
    <t>※取扱っている業種の番号に○印を付してください(複数可)。</t>
    <rPh sb="1" eb="2">
      <t>ト</t>
    </rPh>
    <rPh sb="2" eb="3">
      <t>アツカ</t>
    </rPh>
    <rPh sb="7" eb="9">
      <t>ギョウシュ</t>
    </rPh>
    <rPh sb="10" eb="12">
      <t>バンゴウ</t>
    </rPh>
    <rPh sb="14" eb="15">
      <t>シルシ</t>
    </rPh>
    <rPh sb="16" eb="17">
      <t>フ</t>
    </rPh>
    <rPh sb="24" eb="26">
      <t>フクスウ</t>
    </rPh>
    <rPh sb="26" eb="27">
      <t>カ</t>
    </rPh>
    <phoneticPr fontId="5"/>
  </si>
  <si>
    <r>
      <t>※ｺｰﾄﾞ「３１」に○を付けた場合は</t>
    </r>
    <r>
      <rPr>
        <b/>
        <u val="double"/>
        <sz val="10"/>
        <color rgb="FFFF0000"/>
        <rFont val="游ゴシック"/>
        <family val="3"/>
        <charset val="128"/>
        <scheme val="minor"/>
      </rPr>
      <t>具体的に</t>
    </r>
    <r>
      <rPr>
        <sz val="10"/>
        <color theme="1"/>
        <rFont val="游ゴシック"/>
        <family val="3"/>
        <charset val="128"/>
        <scheme val="minor"/>
      </rPr>
      <t>種目を記入してください。</t>
    </r>
    <rPh sb="12" eb="13">
      <t>ツ</t>
    </rPh>
    <rPh sb="15" eb="17">
      <t>バアイ</t>
    </rPh>
    <rPh sb="18" eb="21">
      <t>グタイテキ</t>
    </rPh>
    <rPh sb="22" eb="24">
      <t>シュモク</t>
    </rPh>
    <rPh sb="25" eb="27">
      <t>キニュウ</t>
    </rPh>
    <phoneticPr fontId="5"/>
  </si>
  <si>
    <t>※許認可欄に★のあるものは、登録する業務に必要な許認可証明書(写)(一覧表下記に記載)を添付してください。</t>
    <rPh sb="1" eb="4">
      <t>キョニンカ</t>
    </rPh>
    <rPh sb="4" eb="5">
      <t>ラン</t>
    </rPh>
    <rPh sb="14" eb="16">
      <t>トウロク</t>
    </rPh>
    <rPh sb="18" eb="20">
      <t>ギョウム</t>
    </rPh>
    <rPh sb="21" eb="23">
      <t>ヒツヨウ</t>
    </rPh>
    <rPh sb="24" eb="27">
      <t>キョニンカ</t>
    </rPh>
    <rPh sb="27" eb="30">
      <t>ショウメイショ</t>
    </rPh>
    <rPh sb="31" eb="32">
      <t>ウツ</t>
    </rPh>
    <rPh sb="34" eb="36">
      <t>イチラン</t>
    </rPh>
    <rPh sb="36" eb="37">
      <t>ヒョウ</t>
    </rPh>
    <rPh sb="37" eb="39">
      <t>カキ</t>
    </rPh>
    <rPh sb="40" eb="42">
      <t>キサイ</t>
    </rPh>
    <rPh sb="44" eb="46">
      <t>テンプ</t>
    </rPh>
    <phoneticPr fontId="5"/>
  </si>
  <si>
    <t xml:space="preserve">   ★印に( )のついている業務について、登録する業務内容が許認可等を必要としない場合は証明書等の提出は不要です。</t>
    <rPh sb="4" eb="5">
      <t>シルシ</t>
    </rPh>
    <rPh sb="15" eb="17">
      <t>ギョウム</t>
    </rPh>
    <rPh sb="22" eb="24">
      <t>トウロク</t>
    </rPh>
    <rPh sb="26" eb="28">
      <t>ギョウム</t>
    </rPh>
    <rPh sb="28" eb="30">
      <t>ナイヨウ</t>
    </rPh>
    <rPh sb="31" eb="34">
      <t>キョニンカ</t>
    </rPh>
    <rPh sb="34" eb="35">
      <t>トウ</t>
    </rPh>
    <rPh sb="36" eb="38">
      <t>ヒツヨウ</t>
    </rPh>
    <rPh sb="42" eb="44">
      <t>バアイ</t>
    </rPh>
    <rPh sb="45" eb="48">
      <t>ショウメイショ</t>
    </rPh>
    <rPh sb="48" eb="49">
      <t>トウ</t>
    </rPh>
    <rPh sb="50" eb="52">
      <t>テイシュツ</t>
    </rPh>
    <rPh sb="53" eb="55">
      <t>フヨウ</t>
    </rPh>
    <phoneticPr fontId="5"/>
  </si>
  <si>
    <t>許認可</t>
    <rPh sb="0" eb="3">
      <t>キョニンカ</t>
    </rPh>
    <phoneticPr fontId="5"/>
  </si>
  <si>
    <t>業　　種　　別　　分　　類</t>
    <rPh sb="0" eb="1">
      <t>ギョウ</t>
    </rPh>
    <rPh sb="3" eb="5">
      <t>シュベツ</t>
    </rPh>
    <rPh sb="6" eb="7">
      <t>ベツ</t>
    </rPh>
    <rPh sb="9" eb="10">
      <t>ブン</t>
    </rPh>
    <rPh sb="12" eb="13">
      <t>タグイ</t>
    </rPh>
    <phoneticPr fontId="5"/>
  </si>
  <si>
    <t>業　　種　　別　　分　　類</t>
    <rPh sb="0" eb="1">
      <t>ギョウ</t>
    </rPh>
    <rPh sb="3" eb="4">
      <t>タネ</t>
    </rPh>
    <rPh sb="6" eb="7">
      <t>ベツ</t>
    </rPh>
    <rPh sb="9" eb="10">
      <t>ブン</t>
    </rPh>
    <rPh sb="12" eb="13">
      <t>タグイ</t>
    </rPh>
    <phoneticPr fontId="5"/>
  </si>
  <si>
    <t>　　　</t>
  </si>
  <si>
    <t>★</t>
    <phoneticPr fontId="5"/>
  </si>
  <si>
    <t>医療機具・材料　関係</t>
    <rPh sb="0" eb="2">
      <t>イリョウ</t>
    </rPh>
    <rPh sb="2" eb="4">
      <t>キグ</t>
    </rPh>
    <rPh sb="5" eb="7">
      <t>ザイリョウ</t>
    </rPh>
    <rPh sb="8" eb="10">
      <t>カンケイ</t>
    </rPh>
    <phoneticPr fontId="5"/>
  </si>
  <si>
    <t>給食用品・厨房　関係</t>
    <rPh sb="0" eb="3">
      <t>キュウショクヨウ</t>
    </rPh>
    <rPh sb="3" eb="4">
      <t>ヒン</t>
    </rPh>
    <rPh sb="5" eb="7">
      <t>チュウボウ</t>
    </rPh>
    <rPh sb="8" eb="10">
      <t>カンケイ</t>
    </rPh>
    <phoneticPr fontId="5"/>
  </si>
  <si>
    <t>室内装飾・家具等(修理含む)関係</t>
    <rPh sb="0" eb="2">
      <t>シツナイ</t>
    </rPh>
    <rPh sb="2" eb="4">
      <t>ソウショク</t>
    </rPh>
    <rPh sb="5" eb="7">
      <t>カグ</t>
    </rPh>
    <rPh sb="7" eb="8">
      <t>トウ</t>
    </rPh>
    <rPh sb="9" eb="11">
      <t>シュウリ</t>
    </rPh>
    <rPh sb="11" eb="12">
      <t>フク</t>
    </rPh>
    <rPh sb="14" eb="16">
      <t>カンケイ</t>
    </rPh>
    <phoneticPr fontId="5"/>
  </si>
  <si>
    <t>医薬品　関係</t>
    <rPh sb="0" eb="3">
      <t>イヤクヒン</t>
    </rPh>
    <rPh sb="4" eb="6">
      <t>カンケイ</t>
    </rPh>
    <phoneticPr fontId="5"/>
  </si>
  <si>
    <t>(★)</t>
    <phoneticPr fontId="5"/>
  </si>
  <si>
    <t>電気製品・設備機器　関係</t>
    <rPh sb="0" eb="2">
      <t>デンキ</t>
    </rPh>
    <rPh sb="2" eb="4">
      <t>セイヒン</t>
    </rPh>
    <rPh sb="5" eb="7">
      <t>セツビ</t>
    </rPh>
    <rPh sb="7" eb="9">
      <t>キキ</t>
    </rPh>
    <rPh sb="10" eb="12">
      <t>カンケイ</t>
    </rPh>
    <phoneticPr fontId="5"/>
  </si>
  <si>
    <t>介護用品　関係</t>
    <rPh sb="0" eb="2">
      <t>カイゴ</t>
    </rPh>
    <rPh sb="2" eb="4">
      <t>ヨウヒン</t>
    </rPh>
    <rPh sb="5" eb="7">
      <t>カンケイ</t>
    </rPh>
    <phoneticPr fontId="5"/>
  </si>
  <si>
    <t>化学・防疫薬品　関係</t>
    <rPh sb="0" eb="2">
      <t>カガク</t>
    </rPh>
    <rPh sb="3" eb="5">
      <t>ボウエキ</t>
    </rPh>
    <rPh sb="5" eb="7">
      <t>ヤクヒン</t>
    </rPh>
    <rPh sb="8" eb="10">
      <t>カンケイ</t>
    </rPh>
    <phoneticPr fontId="5"/>
  </si>
  <si>
    <t>建設・建築材料　関係</t>
    <rPh sb="0" eb="2">
      <t>ケンセツ</t>
    </rPh>
    <rPh sb="3" eb="5">
      <t>ケンチク</t>
    </rPh>
    <rPh sb="5" eb="7">
      <t>ザイリョウ</t>
    </rPh>
    <rPh sb="8" eb="10">
      <t>カンケイ</t>
    </rPh>
    <phoneticPr fontId="5"/>
  </si>
  <si>
    <t>水道　関係</t>
    <rPh sb="0" eb="2">
      <t>スイドウ</t>
    </rPh>
    <rPh sb="3" eb="5">
      <t>カンケイ</t>
    </rPh>
    <phoneticPr fontId="5"/>
  </si>
  <si>
    <t>理化学・測定機器　関係</t>
    <rPh sb="0" eb="3">
      <t>リカガク</t>
    </rPh>
    <rPh sb="4" eb="6">
      <t>ソクテイ</t>
    </rPh>
    <rPh sb="6" eb="8">
      <t>キキ</t>
    </rPh>
    <rPh sb="9" eb="11">
      <t>カンケイ</t>
    </rPh>
    <phoneticPr fontId="5"/>
  </si>
  <si>
    <t>看板・標識・旗　関係</t>
    <rPh sb="0" eb="2">
      <t>カンバン</t>
    </rPh>
    <rPh sb="3" eb="5">
      <t>ヒョウシキ</t>
    </rPh>
    <rPh sb="6" eb="7">
      <t>ハタ</t>
    </rPh>
    <rPh sb="8" eb="10">
      <t>カンケイ</t>
    </rPh>
    <phoneticPr fontId="5"/>
  </si>
  <si>
    <t>防災用品・消火器　関係</t>
    <rPh sb="0" eb="2">
      <t>ボウサイ</t>
    </rPh>
    <rPh sb="2" eb="4">
      <t>ヨウヒン</t>
    </rPh>
    <rPh sb="5" eb="8">
      <t>ショウカキ</t>
    </rPh>
    <rPh sb="9" eb="11">
      <t>カンケイ</t>
    </rPh>
    <phoneticPr fontId="5"/>
  </si>
  <si>
    <t>楽器　関係</t>
    <rPh sb="0" eb="2">
      <t>ガッキ</t>
    </rPh>
    <rPh sb="3" eb="5">
      <t>カンケイ</t>
    </rPh>
    <phoneticPr fontId="5"/>
  </si>
  <si>
    <t>日用品・金物　関係</t>
    <rPh sb="0" eb="3">
      <t>ニチヨウヒン</t>
    </rPh>
    <rPh sb="4" eb="6">
      <t>カナモノ</t>
    </rPh>
    <rPh sb="7" eb="9">
      <t>カンケイ</t>
    </rPh>
    <phoneticPr fontId="5"/>
  </si>
  <si>
    <t>その他 (具体的に記入)</t>
    <phoneticPr fontId="5"/>
  </si>
  <si>
    <t>石油・燃料・ｴﾈﾙｷﾞｰ関係
(電気･ｶﾞｽ含む)</t>
    <rPh sb="0" eb="2">
      <t>セキユ</t>
    </rPh>
    <rPh sb="3" eb="5">
      <t>ネンリョウ</t>
    </rPh>
    <rPh sb="12" eb="14">
      <t>カンケイ</t>
    </rPh>
    <rPh sb="16" eb="18">
      <t>デンキ</t>
    </rPh>
    <rPh sb="22" eb="23">
      <t>フク</t>
    </rPh>
    <phoneticPr fontId="5"/>
  </si>
  <si>
    <t>映画・写真・ﾚﾝﾄｹﾞﾝ　関係</t>
    <rPh sb="0" eb="2">
      <t>エイガ</t>
    </rPh>
    <rPh sb="3" eb="5">
      <t>シャシン</t>
    </rPh>
    <rPh sb="13" eb="15">
      <t>カンケイ</t>
    </rPh>
    <phoneticPr fontId="5"/>
  </si>
  <si>
    <t>印刷(一般・電算)　関係</t>
    <rPh sb="0" eb="2">
      <t>インサツ</t>
    </rPh>
    <rPh sb="3" eb="5">
      <t>イッパン</t>
    </rPh>
    <rPh sb="6" eb="8">
      <t>デンサン</t>
    </rPh>
    <rPh sb="10" eb="12">
      <t>カンケイ</t>
    </rPh>
    <phoneticPr fontId="5"/>
  </si>
  <si>
    <t>印判　関係</t>
    <rPh sb="0" eb="1">
      <t>イン</t>
    </rPh>
    <rPh sb="1" eb="2">
      <t>ハン</t>
    </rPh>
    <rPh sb="3" eb="5">
      <t>カンケイ</t>
    </rPh>
    <phoneticPr fontId="5"/>
  </si>
  <si>
    <t>機械・工具・農機具　関係</t>
    <rPh sb="0" eb="2">
      <t>キカイ</t>
    </rPh>
    <rPh sb="3" eb="5">
      <t>コウグ</t>
    </rPh>
    <rPh sb="6" eb="9">
      <t>ノウキグ</t>
    </rPh>
    <rPh sb="10" eb="12">
      <t>カンケイ</t>
    </rPh>
    <phoneticPr fontId="5"/>
  </si>
  <si>
    <t>ｽﾎﾟｰﾂ用品・遊具　関係</t>
    <rPh sb="5" eb="7">
      <t>ヨウヒン</t>
    </rPh>
    <rPh sb="8" eb="10">
      <t>ユウグ</t>
    </rPh>
    <rPh sb="11" eb="13">
      <t>カンケイ</t>
    </rPh>
    <phoneticPr fontId="5"/>
  </si>
  <si>
    <t>ｺﾞﾑ・皮革製品　関係</t>
    <rPh sb="4" eb="6">
      <t>ヒカク</t>
    </rPh>
    <rPh sb="6" eb="8">
      <t>セイヒン</t>
    </rPh>
    <rPh sb="9" eb="11">
      <t>カンケイ</t>
    </rPh>
    <phoneticPr fontId="5"/>
  </si>
  <si>
    <t>計量器・時計　関係</t>
    <rPh sb="0" eb="3">
      <t>ケイリョウキ</t>
    </rPh>
    <rPh sb="4" eb="6">
      <t>トケイ</t>
    </rPh>
    <rPh sb="7" eb="9">
      <t>カンケイ</t>
    </rPh>
    <phoneticPr fontId="5"/>
  </si>
  <si>
    <t>教材　関係</t>
    <rPh sb="0" eb="2">
      <t>キョウザイ</t>
    </rPh>
    <rPh sb="3" eb="5">
      <t>カンケイ</t>
    </rPh>
    <phoneticPr fontId="5"/>
  </si>
  <si>
    <t>食料品　関係</t>
    <rPh sb="0" eb="3">
      <t>ショクリョウヒン</t>
    </rPh>
    <rPh sb="4" eb="6">
      <t>カンケイ</t>
    </rPh>
    <phoneticPr fontId="5"/>
  </si>
  <si>
    <t>事務用品・ﾊﾟｿｺﾝ　関係</t>
    <rPh sb="0" eb="2">
      <t>ジム</t>
    </rPh>
    <rPh sb="2" eb="4">
      <t>ヨウヒン</t>
    </rPh>
    <rPh sb="11" eb="13">
      <t>カンケイ</t>
    </rPh>
    <phoneticPr fontId="5"/>
  </si>
  <si>
    <t>図書・地図　関係</t>
    <rPh sb="0" eb="2">
      <t>トショ</t>
    </rPh>
    <rPh sb="3" eb="5">
      <t>チズ</t>
    </rPh>
    <rPh sb="6" eb="8">
      <t>カンケイ</t>
    </rPh>
    <phoneticPr fontId="5"/>
  </si>
  <si>
    <t>ﾕﾆﾌｫｰﾑ・繊維製品　関係</t>
    <rPh sb="7" eb="9">
      <t>センイ</t>
    </rPh>
    <rPh sb="9" eb="11">
      <t>セイヒン</t>
    </rPh>
    <rPh sb="12" eb="14">
      <t>カンケイ</t>
    </rPh>
    <phoneticPr fontId="5"/>
  </si>
  <si>
    <t>自動車等・修理関係</t>
    <rPh sb="0" eb="3">
      <t>ジドウシャ</t>
    </rPh>
    <rPh sb="3" eb="4">
      <t>トウ</t>
    </rPh>
    <rPh sb="5" eb="7">
      <t>シュウリ</t>
    </rPh>
    <rPh sb="7" eb="9">
      <t>カンケイ</t>
    </rPh>
    <phoneticPr fontId="5"/>
  </si>
  <si>
    <t>寝具　関係</t>
    <rPh sb="0" eb="2">
      <t>シング</t>
    </rPh>
    <rPh sb="3" eb="5">
      <t>カンケイ</t>
    </rPh>
    <phoneticPr fontId="5"/>
  </si>
  <si>
    <t>記念品・贈答品　関係</t>
    <rPh sb="0" eb="3">
      <t>キネンヒン</t>
    </rPh>
    <rPh sb="4" eb="7">
      <t>ゾウトウヒン</t>
    </rPh>
    <rPh sb="8" eb="10">
      <t>カンケイ</t>
    </rPh>
    <phoneticPr fontId="5"/>
  </si>
  <si>
    <t>業種別分類</t>
    <rPh sb="0" eb="2">
      <t>ギョウシュ</t>
    </rPh>
    <rPh sb="2" eb="3">
      <t>ベツ</t>
    </rPh>
    <rPh sb="3" eb="5">
      <t>ブンルイ</t>
    </rPh>
    <phoneticPr fontId="5"/>
  </si>
  <si>
    <t>＜必要な許認可等の例示＞　許可証または登録の内容及び証明書･通知等の種類</t>
    <rPh sb="13" eb="16">
      <t>キョカショウ</t>
    </rPh>
    <rPh sb="19" eb="21">
      <t>トウロク</t>
    </rPh>
    <rPh sb="22" eb="24">
      <t>ナイヨウ</t>
    </rPh>
    <rPh sb="24" eb="25">
      <t>オヨ</t>
    </rPh>
    <rPh sb="26" eb="28">
      <t>ショウメイ</t>
    </rPh>
    <rPh sb="28" eb="29">
      <t>ショ</t>
    </rPh>
    <rPh sb="30" eb="32">
      <t>ツウチ</t>
    </rPh>
    <rPh sb="32" eb="33">
      <t>トウ</t>
    </rPh>
    <rPh sb="34" eb="36">
      <t>シュルイ</t>
    </rPh>
    <phoneticPr fontId="5"/>
  </si>
  <si>
    <t>医療機具･材料関係</t>
    <phoneticPr fontId="5"/>
  </si>
  <si>
    <t>管理医療機器販売業･貸与業届出済証、高度管理医療機器等販売業･貸与業許可証、</t>
    <phoneticPr fontId="5"/>
  </si>
  <si>
    <t>医療機器製造業登録証･(第一種、第二種、第三種)医療機器製造販売業許可証、</t>
    <phoneticPr fontId="5"/>
  </si>
  <si>
    <t>輸入販売の場合：製造業登録証･製造販売業の許可証･外国製造業の登録証</t>
    <rPh sb="25" eb="27">
      <t>ガイコク</t>
    </rPh>
    <rPh sb="27" eb="30">
      <t>セイゾウギョウ</t>
    </rPh>
    <rPh sb="31" eb="33">
      <t>トウロク</t>
    </rPh>
    <rPh sb="33" eb="34">
      <t>ショウ</t>
    </rPh>
    <phoneticPr fontId="5"/>
  </si>
  <si>
    <t>医薬品関係</t>
    <phoneticPr fontId="5"/>
  </si>
  <si>
    <t>医薬品･医薬部外品･化粧品の製造業･製造販売業･販売業許可証、毒物劇物販売業登録票、</t>
    <rPh sb="0" eb="3">
      <t>イヤクヒン</t>
    </rPh>
    <rPh sb="4" eb="6">
      <t>イヤク</t>
    </rPh>
    <rPh sb="6" eb="9">
      <t>ブガイヒン</t>
    </rPh>
    <rPh sb="10" eb="13">
      <t>ケショウヒン</t>
    </rPh>
    <rPh sb="14" eb="17">
      <t>セイゾウギョウ</t>
    </rPh>
    <rPh sb="18" eb="20">
      <t>セイゾウ</t>
    </rPh>
    <rPh sb="20" eb="23">
      <t>ハンバイギョウ</t>
    </rPh>
    <rPh sb="24" eb="26">
      <t>ハンバイ</t>
    </rPh>
    <rPh sb="26" eb="27">
      <t>ギョウ</t>
    </rPh>
    <rPh sb="27" eb="29">
      <t>キョカ</t>
    </rPh>
    <rPh sb="29" eb="30">
      <t>ショウ</t>
    </rPh>
    <phoneticPr fontId="13"/>
  </si>
  <si>
    <t>麻薬取扱者免許証、高圧ｶﾞｽ販売事業届書</t>
    <phoneticPr fontId="5"/>
  </si>
  <si>
    <t>化学･防疫薬品関係</t>
    <phoneticPr fontId="5"/>
  </si>
  <si>
    <t>毒物劇物販売業登録票、火薬類販売営業許可書</t>
    <phoneticPr fontId="5"/>
  </si>
  <si>
    <t>石油・燃料・ｴﾈﾙｷﾞｰ関係
(電気･ｶﾞｽ含む)</t>
    <phoneticPr fontId="5"/>
  </si>
  <si>
    <t>揮発油販売業登録通知書、石油製品販売業届出書、危険物製造所･貯蔵所･取扱所設置許可、</t>
    <phoneticPr fontId="5"/>
  </si>
  <si>
    <t>液化石油ｶﾞｽ販売事業登録証、高圧ｶﾞｽ製造許可(第一種製造者)･届出(第二種製造者)、</t>
    <phoneticPr fontId="5"/>
  </si>
  <si>
    <t>高圧ｶﾞｽ販売事業届、電気事業法の登録･届出、ｶﾞｽ事業法の登録･届出</t>
    <phoneticPr fontId="5"/>
  </si>
  <si>
    <t>電気製品･設備機器関係(修繕の場合)</t>
    <phoneticPr fontId="5"/>
  </si>
  <si>
    <t>各種電気主任技術者免状(個人)</t>
    <phoneticPr fontId="5"/>
  </si>
  <si>
    <t>看板・標識・旗関係</t>
    <phoneticPr fontId="5"/>
  </si>
  <si>
    <r>
      <t>屋外広告業登録　　※</t>
    </r>
    <r>
      <rPr>
        <u/>
        <sz val="9"/>
        <color theme="1"/>
        <rFont val="游ゴシック"/>
        <family val="3"/>
        <charset val="128"/>
        <scheme val="minor"/>
      </rPr>
      <t>広告物の企画や製作のみ</t>
    </r>
    <r>
      <rPr>
        <sz val="9"/>
        <color theme="1"/>
        <rFont val="游ゴシック"/>
        <family val="3"/>
        <charset val="128"/>
        <scheme val="minor"/>
      </rPr>
      <t>の場合は、その旨を「取扱っている品目」欄に記入</t>
    </r>
    <rPh sb="10" eb="12">
      <t>コウコク</t>
    </rPh>
    <rPh sb="12" eb="13">
      <t>ブツ</t>
    </rPh>
    <rPh sb="14" eb="16">
      <t>キカク</t>
    </rPh>
    <rPh sb="17" eb="19">
      <t>セイサク</t>
    </rPh>
    <rPh sb="22" eb="24">
      <t>バアイ</t>
    </rPh>
    <rPh sb="28" eb="29">
      <t>ムネ</t>
    </rPh>
    <rPh sb="31" eb="32">
      <t>ト</t>
    </rPh>
    <rPh sb="32" eb="33">
      <t>アツカ</t>
    </rPh>
    <rPh sb="37" eb="39">
      <t>ヒンモク</t>
    </rPh>
    <rPh sb="40" eb="41">
      <t>ラン</t>
    </rPh>
    <rPh sb="42" eb="44">
      <t>キニュウ</t>
    </rPh>
    <phoneticPr fontId="5"/>
  </si>
  <si>
    <t>食料品関係</t>
    <phoneticPr fontId="5"/>
  </si>
  <si>
    <t>食品衛生法(32業種)の営業許可証</t>
    <phoneticPr fontId="5"/>
  </si>
  <si>
    <t>自動車等･修理関係
(修理の場合)</t>
    <phoneticPr fontId="5"/>
  </si>
  <si>
    <t>自動車分解整備事業認定書、指定自動車整備事業指定書</t>
    <phoneticPr fontId="5"/>
  </si>
  <si>
    <t>防災用品･消火器関係</t>
    <phoneticPr fontId="5"/>
  </si>
  <si>
    <t>消防設備業届出(消防署に提出済のもの)、消防設備士免状</t>
    <phoneticPr fontId="5"/>
  </si>
  <si>
    <r>
      <t>※上記業種区分の○印を付した中から、希望順位、取扱っている品目を</t>
    </r>
    <r>
      <rPr>
        <b/>
        <u val="double"/>
        <sz val="10"/>
        <color rgb="FFFF0000"/>
        <rFont val="游ゴシック"/>
        <family val="3"/>
        <charset val="128"/>
        <scheme val="minor"/>
      </rPr>
      <t>具体的に</t>
    </r>
    <r>
      <rPr>
        <sz val="10"/>
        <color theme="1"/>
        <rFont val="游ゴシック"/>
        <family val="3"/>
        <charset val="128"/>
        <scheme val="minor"/>
      </rPr>
      <t>記入してください。</t>
    </r>
    <rPh sb="1" eb="3">
      <t>ジョウキ</t>
    </rPh>
    <rPh sb="3" eb="5">
      <t>ギョウシュ</t>
    </rPh>
    <rPh sb="5" eb="7">
      <t>クブン</t>
    </rPh>
    <rPh sb="9" eb="10">
      <t>シルシ</t>
    </rPh>
    <rPh sb="11" eb="12">
      <t>フ</t>
    </rPh>
    <rPh sb="14" eb="15">
      <t>ナカ</t>
    </rPh>
    <rPh sb="18" eb="20">
      <t>キボウ</t>
    </rPh>
    <rPh sb="20" eb="22">
      <t>ジュンイ</t>
    </rPh>
    <rPh sb="23" eb="24">
      <t>ト</t>
    </rPh>
    <rPh sb="24" eb="25">
      <t>アツカ</t>
    </rPh>
    <rPh sb="29" eb="31">
      <t>ヒンモク</t>
    </rPh>
    <rPh sb="32" eb="35">
      <t>グタイテキ</t>
    </rPh>
    <rPh sb="36" eb="38">
      <t>キニュウ</t>
    </rPh>
    <phoneticPr fontId="5"/>
  </si>
  <si>
    <r>
      <t>　(上記の業種別分類をそのまま記入するのではなく、取扱っている品目を</t>
    </r>
    <r>
      <rPr>
        <b/>
        <u val="double"/>
        <sz val="10"/>
        <color rgb="FFFF0000"/>
        <rFont val="游ゴシック"/>
        <family val="3"/>
        <charset val="128"/>
        <scheme val="minor"/>
      </rPr>
      <t>具体的に</t>
    </r>
    <r>
      <rPr>
        <sz val="10"/>
        <color theme="1"/>
        <rFont val="游ゴシック"/>
        <family val="3"/>
        <charset val="128"/>
        <scheme val="minor"/>
      </rPr>
      <t>記入してください。)</t>
    </r>
    <rPh sb="2" eb="4">
      <t>ジョウキ</t>
    </rPh>
    <rPh sb="5" eb="7">
      <t>ギョウシュ</t>
    </rPh>
    <rPh sb="7" eb="8">
      <t>ベツ</t>
    </rPh>
    <rPh sb="8" eb="10">
      <t>ブンルイ</t>
    </rPh>
    <rPh sb="15" eb="17">
      <t>キニュウ</t>
    </rPh>
    <rPh sb="25" eb="26">
      <t>ト</t>
    </rPh>
    <rPh sb="26" eb="27">
      <t>アツカ</t>
    </rPh>
    <rPh sb="31" eb="33">
      <t>ヒンモク</t>
    </rPh>
    <rPh sb="34" eb="37">
      <t>グタイテキ</t>
    </rPh>
    <rPh sb="38" eb="40">
      <t>キニュウ</t>
    </rPh>
    <phoneticPr fontId="5"/>
  </si>
  <si>
    <t>順　　位</t>
    <rPh sb="0" eb="1">
      <t>ジュン</t>
    </rPh>
    <rPh sb="3" eb="4">
      <t>イ</t>
    </rPh>
    <phoneticPr fontId="5"/>
  </si>
  <si>
    <t>登録ｺｰﾄﾞ</t>
    <rPh sb="0" eb="2">
      <t>トウロク</t>
    </rPh>
    <phoneticPr fontId="5"/>
  </si>
  <si>
    <r>
      <t>　取扱っている品目　</t>
    </r>
    <r>
      <rPr>
        <u val="double"/>
        <sz val="9"/>
        <color rgb="FFFF0000"/>
        <rFont val="游ゴシック"/>
        <family val="3"/>
        <charset val="128"/>
        <scheme val="minor"/>
      </rPr>
      <t>※できるだけ具体的に記入してください。複数品目がある場合、任意用紙を添付してください。</t>
    </r>
    <rPh sb="1" eb="2">
      <t>ト</t>
    </rPh>
    <rPh sb="2" eb="3">
      <t>アツカ</t>
    </rPh>
    <rPh sb="7" eb="9">
      <t>ヒンモク</t>
    </rPh>
    <rPh sb="16" eb="19">
      <t>グタイテキ</t>
    </rPh>
    <rPh sb="20" eb="22">
      <t>キニュウ</t>
    </rPh>
    <rPh sb="29" eb="31">
      <t>フクスウ</t>
    </rPh>
    <rPh sb="31" eb="33">
      <t>ヒンモク</t>
    </rPh>
    <rPh sb="36" eb="38">
      <t>バアイ</t>
    </rPh>
    <rPh sb="39" eb="41">
      <t>ニンイ</t>
    </rPh>
    <rPh sb="41" eb="43">
      <t>ヨウシ</t>
    </rPh>
    <rPh sb="44" eb="46">
      <t>テンプ</t>
    </rPh>
    <phoneticPr fontId="5"/>
  </si>
  <si>
    <t>①</t>
    <phoneticPr fontId="5"/>
  </si>
  <si>
    <t>②</t>
    <phoneticPr fontId="5"/>
  </si>
  <si>
    <t>③</t>
    <phoneticPr fontId="5"/>
  </si>
  <si>
    <t>備　考</t>
    <rPh sb="0" eb="1">
      <t>ビ</t>
    </rPh>
    <rPh sb="2" eb="3">
      <t>コウ</t>
    </rPh>
    <phoneticPr fontId="5"/>
  </si>
  <si>
    <t>上記について何かございましたらご記入ください。</t>
    <rPh sb="6" eb="7">
      <t>ナニ</t>
    </rPh>
    <phoneticPr fontId="5"/>
  </si>
  <si>
    <t>【主たる商品仕入れ先】</t>
    <rPh sb="1" eb="2">
      <t>シュ</t>
    </rPh>
    <rPh sb="4" eb="6">
      <t>ショウヒン</t>
    </rPh>
    <rPh sb="6" eb="8">
      <t>シイ</t>
    </rPh>
    <rPh sb="9" eb="10">
      <t>サキ</t>
    </rPh>
    <phoneticPr fontId="5"/>
  </si>
  <si>
    <t>常勤従業員数(申請時)</t>
    <rPh sb="0" eb="2">
      <t>ジョウキン</t>
    </rPh>
    <rPh sb="2" eb="5">
      <t>ジュウギョウイン</t>
    </rPh>
    <rPh sb="5" eb="6">
      <t>カズ</t>
    </rPh>
    <rPh sb="7" eb="9">
      <t>シンセイ</t>
    </rPh>
    <rPh sb="9" eb="10">
      <t>ジ</t>
    </rPh>
    <phoneticPr fontId="5"/>
  </si>
  <si>
    <t>年　　　月　　　日</t>
    <rPh sb="0" eb="1">
      <t>ネン</t>
    </rPh>
    <rPh sb="4" eb="5">
      <t>ゲツ</t>
    </rPh>
    <rPh sb="8" eb="9">
      <t>ヒ</t>
    </rPh>
    <phoneticPr fontId="5"/>
  </si>
  <si>
    <t>※個人企業の場合は事業主を含む</t>
    <rPh sb="1" eb="3">
      <t>コジン</t>
    </rPh>
    <rPh sb="3" eb="5">
      <t>キギョウ</t>
    </rPh>
    <rPh sb="6" eb="8">
      <t>バアイ</t>
    </rPh>
    <rPh sb="9" eb="12">
      <t>ジギョウヌシ</t>
    </rPh>
    <rPh sb="13" eb="14">
      <t>フク</t>
    </rPh>
    <phoneticPr fontId="5"/>
  </si>
  <si>
    <t>本　店</t>
    <phoneticPr fontId="5"/>
  </si>
  <si>
    <t>営業年数(申請時)</t>
    <rPh sb="0" eb="2">
      <t>エイギョウ</t>
    </rPh>
    <rPh sb="2" eb="4">
      <t>ネンスウ</t>
    </rPh>
    <rPh sb="5" eb="7">
      <t>シンセイ</t>
    </rPh>
    <rPh sb="7" eb="8">
      <t>ジ</t>
    </rPh>
    <phoneticPr fontId="5"/>
  </si>
  <si>
    <t>年　　　ヶ月</t>
    <phoneticPr fontId="5"/>
  </si>
  <si>
    <t>支　店</t>
    <rPh sb="0" eb="1">
      <t>シ</t>
    </rPh>
    <rPh sb="2" eb="3">
      <t>ミセ</t>
    </rPh>
    <phoneticPr fontId="5"/>
  </si>
  <si>
    <t>（貝塚様式４）</t>
    <rPh sb="3" eb="5">
      <t>ヨウシキ</t>
    </rPh>
    <phoneticPr fontId="5"/>
  </si>
  <si>
    <t>物品供給等実績調書</t>
    <rPh sb="0" eb="2">
      <t>ブッピン</t>
    </rPh>
    <rPh sb="2" eb="4">
      <t>キョウキュウ</t>
    </rPh>
    <rPh sb="4" eb="5">
      <t>トウ</t>
    </rPh>
    <rPh sb="5" eb="7">
      <t>ジッセキ</t>
    </rPh>
    <rPh sb="7" eb="9">
      <t>チョウショ</t>
    </rPh>
    <phoneticPr fontId="5"/>
  </si>
  <si>
    <t>注　　文　　者</t>
    <rPh sb="0" eb="1">
      <t>チュウ</t>
    </rPh>
    <rPh sb="3" eb="4">
      <t>ブン</t>
    </rPh>
    <rPh sb="6" eb="7">
      <t>シャ</t>
    </rPh>
    <phoneticPr fontId="5"/>
  </si>
  <si>
    <t>物　　　品　　　名　　　等</t>
    <rPh sb="0" eb="1">
      <t>モノ</t>
    </rPh>
    <rPh sb="4" eb="5">
      <t>ヒン</t>
    </rPh>
    <rPh sb="8" eb="9">
      <t>メイ</t>
    </rPh>
    <rPh sb="12" eb="13">
      <t>トウ</t>
    </rPh>
    <phoneticPr fontId="5"/>
  </si>
  <si>
    <t>請負額
（単位：千円）</t>
    <rPh sb="0" eb="2">
      <t>ウケオイ</t>
    </rPh>
    <rPh sb="2" eb="3">
      <t>ガク</t>
    </rPh>
    <rPh sb="5" eb="7">
      <t>タンイ</t>
    </rPh>
    <rPh sb="8" eb="10">
      <t>センエン</t>
    </rPh>
    <phoneticPr fontId="5"/>
  </si>
  <si>
    <t>契約年月</t>
    <rPh sb="0" eb="2">
      <t>ケイヤク</t>
    </rPh>
    <rPh sb="2" eb="4">
      <t>ネンゲツ</t>
    </rPh>
    <phoneticPr fontId="5"/>
  </si>
  <si>
    <t>1.本表は、直近2年間の物品取引経歴を記入すること。</t>
    <rPh sb="2" eb="3">
      <t>ホン</t>
    </rPh>
    <rPh sb="3" eb="4">
      <t>ヒョウ</t>
    </rPh>
    <rPh sb="6" eb="8">
      <t>チョッキン</t>
    </rPh>
    <rPh sb="9" eb="11">
      <t>ネンカン</t>
    </rPh>
    <rPh sb="12" eb="14">
      <t>ブッピン</t>
    </rPh>
    <rPh sb="14" eb="16">
      <t>トリヒキ</t>
    </rPh>
    <rPh sb="16" eb="18">
      <t>ケイレキ</t>
    </rPh>
    <rPh sb="19" eb="21">
      <t>キニュウ</t>
    </rPh>
    <phoneticPr fontId="5"/>
  </si>
  <si>
    <t>　記入に際しては、大阪府の市町村及びその他の官公庁発注のものを優先的に記入し、次にその他の主な取引を記入すること。</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rPh sb="47" eb="49">
      <t>トリヒキ</t>
    </rPh>
    <rPh sb="50" eb="52">
      <t>キニュウ</t>
    </rPh>
    <phoneticPr fontId="5"/>
  </si>
  <si>
    <t>2.請負額は消費税込の金額を千円単位で記入すること。</t>
    <rPh sb="2" eb="4">
      <t>ウケオイ</t>
    </rPh>
    <rPh sb="4" eb="5">
      <t>ガク</t>
    </rPh>
    <rPh sb="11" eb="13">
      <t>キンガク</t>
    </rPh>
    <rPh sb="14" eb="16">
      <t>センエン</t>
    </rPh>
    <rPh sb="16" eb="18">
      <t>タンイ</t>
    </rPh>
    <rPh sb="19" eb="21">
      <t>キニュウ</t>
    </rPh>
    <phoneticPr fontId="5"/>
  </si>
  <si>
    <t>3.実績がない場合は「実績なし」と記入すること。</t>
    <rPh sb="2" eb="4">
      <t>ジッセキ</t>
    </rPh>
    <rPh sb="7" eb="9">
      <t>バアイ</t>
    </rPh>
    <rPh sb="11" eb="13">
      <t>ジッセキ</t>
    </rPh>
    <rPh sb="17" eb="19">
      <t>キニュウ</t>
    </rPh>
    <phoneticPr fontId="5"/>
  </si>
  <si>
    <r>
      <t>入札参加資格審査申請書</t>
    </r>
    <r>
      <rPr>
        <b/>
        <sz val="11"/>
        <rFont val="游ゴシック"/>
        <family val="3"/>
        <charset val="128"/>
        <scheme val="minor"/>
      </rPr>
      <t>［別表２-１］　</t>
    </r>
    <r>
      <rPr>
        <sz val="11"/>
        <rFont val="游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5"/>
  </si>
  <si>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5"/>
  </si>
  <si>
    <t>＊部門ごとの決算が困難な場合は、｝中ｶｯｺでまとめて表記し、合算して決算金額を記入してください。</t>
    <rPh sb="1" eb="3">
      <t>ブモン</t>
    </rPh>
    <rPh sb="6" eb="8">
      <t>ケッサン</t>
    </rPh>
    <rPh sb="9" eb="11">
      <t>コンナン</t>
    </rPh>
    <rPh sb="12" eb="14">
      <t>バアイ</t>
    </rPh>
    <rPh sb="17" eb="18">
      <t>チュウ</t>
    </rPh>
    <rPh sb="26" eb="28">
      <t>ヒョウキ</t>
    </rPh>
    <rPh sb="30" eb="32">
      <t>ガッサン</t>
    </rPh>
    <rPh sb="34" eb="36">
      <t>ケッサン</t>
    </rPh>
    <rPh sb="36" eb="37">
      <t>キン</t>
    </rPh>
    <rPh sb="37" eb="38">
      <t>ガク</t>
    </rPh>
    <rPh sb="39" eb="41">
      <t>キニュウ</t>
    </rPh>
    <phoneticPr fontId="5"/>
  </si>
  <si>
    <r>
      <t>＊登録を希望する部門のみに決算額を記入してください</t>
    </r>
    <r>
      <rPr>
        <b/>
        <u val="double"/>
        <sz val="11"/>
        <color rgb="FFFF0000"/>
        <rFont val="游ゴシック"/>
        <family val="3"/>
        <charset val="128"/>
        <scheme val="minor"/>
      </rPr>
      <t>（登録を希望しない部門は空白としてください）</t>
    </r>
    <r>
      <rPr>
        <b/>
        <sz val="11"/>
        <color rgb="FFFF0000"/>
        <rFont val="游ゴシック"/>
        <family val="3"/>
        <charset val="128"/>
        <scheme val="minor"/>
      </rPr>
      <t>。</t>
    </r>
    <rPh sb="1" eb="3">
      <t>トウロク</t>
    </rPh>
    <rPh sb="4" eb="6">
      <t>キボウ</t>
    </rPh>
    <rPh sb="8" eb="10">
      <t>ブモン</t>
    </rPh>
    <rPh sb="13" eb="15">
      <t>ケッサン</t>
    </rPh>
    <rPh sb="15" eb="16">
      <t>ガク</t>
    </rPh>
    <rPh sb="17" eb="19">
      <t>キニュウ</t>
    </rPh>
    <rPh sb="26" eb="28">
      <t>トウロク</t>
    </rPh>
    <rPh sb="29" eb="31">
      <t>キボウ</t>
    </rPh>
    <rPh sb="34" eb="36">
      <t>ブモン</t>
    </rPh>
    <rPh sb="37" eb="39">
      <t>クウハク</t>
    </rPh>
    <phoneticPr fontId="5"/>
  </si>
  <si>
    <t>＊実績がない場合は、「実績なし」と記入してください。</t>
    <rPh sb="1" eb="3">
      <t>ジッセキ</t>
    </rPh>
    <rPh sb="6" eb="8">
      <t>バアイ</t>
    </rPh>
    <rPh sb="11" eb="13">
      <t>ジッセキ</t>
    </rPh>
    <rPh sb="17" eb="19">
      <t>キニュウ</t>
    </rPh>
    <phoneticPr fontId="5"/>
  </si>
  <si>
    <t>◎下記決算額の記入は、消費税を　</t>
    <rPh sb="1" eb="3">
      <t>カキ</t>
    </rPh>
    <rPh sb="3" eb="5">
      <t>ケッサン</t>
    </rPh>
    <rPh sb="5" eb="6">
      <t>ガク</t>
    </rPh>
    <rPh sb="7" eb="9">
      <t>キニュウ</t>
    </rPh>
    <rPh sb="11" eb="14">
      <t>ショウヒゼイ</t>
    </rPh>
    <phoneticPr fontId="5"/>
  </si>
  <si>
    <t xml:space="preserve">     含みます。　</t>
    <rPh sb="5" eb="6">
      <t>フク</t>
    </rPh>
    <phoneticPr fontId="5"/>
  </si>
  <si>
    <t>☚　左記のいずれかを選択してください。</t>
    <phoneticPr fontId="5"/>
  </si>
  <si>
    <t>　　除きます。</t>
    <phoneticPr fontId="5"/>
  </si>
  <si>
    <t>測量業・建築士事務所・地質調査業の入札参加資格申請欄</t>
    <rPh sb="0" eb="2">
      <t>ソクリョウ</t>
    </rPh>
    <rPh sb="2" eb="3">
      <t>ギョウ</t>
    </rPh>
    <rPh sb="4" eb="6">
      <t>ケンチク</t>
    </rPh>
    <rPh sb="6" eb="7">
      <t>シ</t>
    </rPh>
    <rPh sb="7" eb="9">
      <t>ジム</t>
    </rPh>
    <rPh sb="9" eb="10">
      <t>ショ</t>
    </rPh>
    <rPh sb="11" eb="13">
      <t>チシツ</t>
    </rPh>
    <rPh sb="13" eb="15">
      <t>チョウサ</t>
    </rPh>
    <rPh sb="15" eb="16">
      <t>ギョウ</t>
    </rPh>
    <rPh sb="17" eb="19">
      <t>ニュウサツ</t>
    </rPh>
    <rPh sb="19" eb="21">
      <t>サンカ</t>
    </rPh>
    <rPh sb="21" eb="23">
      <t>シカク</t>
    </rPh>
    <rPh sb="23" eb="25">
      <t>シンセイ</t>
    </rPh>
    <rPh sb="25" eb="26">
      <t>ラン</t>
    </rPh>
    <phoneticPr fontId="5"/>
  </si>
  <si>
    <t>登録内容</t>
    <rPh sb="0" eb="2">
      <t>トウロク</t>
    </rPh>
    <rPh sb="2" eb="4">
      <t>ナイヨウ</t>
    </rPh>
    <phoneticPr fontId="5"/>
  </si>
  <si>
    <t>直近1年度分決算
(単位：千円)</t>
    <rPh sb="0" eb="2">
      <t>チョッキン</t>
    </rPh>
    <rPh sb="3" eb="6">
      <t>ネンドブン</t>
    </rPh>
    <rPh sb="6" eb="8">
      <t>ケッサン</t>
    </rPh>
    <rPh sb="10" eb="12">
      <t>タンイ</t>
    </rPh>
    <rPh sb="13" eb="15">
      <t>センエン</t>
    </rPh>
    <phoneticPr fontId="5"/>
  </si>
  <si>
    <t>測量業大臣登録</t>
    <rPh sb="0" eb="2">
      <t>ソクリョウ</t>
    </rPh>
    <rPh sb="2" eb="3">
      <t>ギョウ</t>
    </rPh>
    <rPh sb="3" eb="5">
      <t>ダイジン</t>
    </rPh>
    <rPh sb="5" eb="7">
      <t>トウロク</t>
    </rPh>
    <phoneticPr fontId="5"/>
  </si>
  <si>
    <r>
      <t xml:space="preserve">建築士事務所 </t>
    </r>
    <r>
      <rPr>
        <sz val="8"/>
        <rFont val="游ゴシック"/>
        <family val="3"/>
        <charset val="128"/>
        <scheme val="minor"/>
      </rPr>
      <t>※建設設備設計事務所含む</t>
    </r>
    <r>
      <rPr>
        <sz val="11"/>
        <rFont val="游ゴシック"/>
        <family val="3"/>
        <charset val="128"/>
        <scheme val="minor"/>
      </rPr>
      <t xml:space="preserve">
(大阪府知事登録)</t>
    </r>
    <rPh sb="0" eb="2">
      <t>ケンチク</t>
    </rPh>
    <rPh sb="2" eb="3">
      <t>シ</t>
    </rPh>
    <rPh sb="3" eb="5">
      <t>ジム</t>
    </rPh>
    <rPh sb="5" eb="6">
      <t>ショ</t>
    </rPh>
    <rPh sb="8" eb="10">
      <t>ケンセツ</t>
    </rPh>
    <rPh sb="10" eb="12">
      <t>セツビ</t>
    </rPh>
    <rPh sb="12" eb="14">
      <t>セッケイ</t>
    </rPh>
    <rPh sb="14" eb="16">
      <t>ジム</t>
    </rPh>
    <rPh sb="16" eb="17">
      <t>ショ</t>
    </rPh>
    <rPh sb="17" eb="18">
      <t>フク</t>
    </rPh>
    <rPh sb="21" eb="23">
      <t>オオサカ</t>
    </rPh>
    <rPh sb="23" eb="26">
      <t>フチジ</t>
    </rPh>
    <rPh sb="26" eb="28">
      <t>トウロク</t>
    </rPh>
    <phoneticPr fontId="5"/>
  </si>
  <si>
    <r>
      <t xml:space="preserve">建築士事務所 </t>
    </r>
    <r>
      <rPr>
        <sz val="8"/>
        <rFont val="游ゴシック"/>
        <family val="3"/>
        <charset val="128"/>
        <scheme val="minor"/>
      </rPr>
      <t>※建設設備設計事務所含む</t>
    </r>
    <r>
      <rPr>
        <sz val="11"/>
        <rFont val="游ゴシック"/>
        <family val="3"/>
        <charset val="128"/>
        <scheme val="minor"/>
      </rPr>
      <t xml:space="preserve">
(他府県知事登録)</t>
    </r>
    <rPh sb="0" eb="2">
      <t>ケンチク</t>
    </rPh>
    <rPh sb="2" eb="3">
      <t>シ</t>
    </rPh>
    <rPh sb="3" eb="5">
      <t>ジム</t>
    </rPh>
    <rPh sb="5" eb="6">
      <t>ショ</t>
    </rPh>
    <rPh sb="21" eb="22">
      <t>タ</t>
    </rPh>
    <rPh sb="22" eb="24">
      <t>フケン</t>
    </rPh>
    <rPh sb="24" eb="26">
      <t>チジ</t>
    </rPh>
    <rPh sb="26" eb="28">
      <t>トウロク</t>
    </rPh>
    <phoneticPr fontId="5"/>
  </si>
  <si>
    <t>地質調査業大臣登録</t>
    <rPh sb="0" eb="2">
      <t>チシツ</t>
    </rPh>
    <rPh sb="2" eb="4">
      <t>チョウサ</t>
    </rPh>
    <rPh sb="4" eb="5">
      <t>ギョウ</t>
    </rPh>
    <rPh sb="5" eb="7">
      <t>ダイジン</t>
    </rPh>
    <rPh sb="7" eb="9">
      <t>トウロク</t>
    </rPh>
    <phoneticPr fontId="5"/>
  </si>
  <si>
    <t>＜添付書類＞</t>
    <rPh sb="1" eb="3">
      <t>テンプ</t>
    </rPh>
    <rPh sb="3" eb="5">
      <t>ショルイ</t>
    </rPh>
    <phoneticPr fontId="5"/>
  </si>
  <si>
    <t>･ｺｰﾄﾞ11(測量、航空測量)･･･測量業登録通知･更新通知、測量業登録証明書</t>
    <rPh sb="8" eb="10">
      <t>ソクリョウ</t>
    </rPh>
    <rPh sb="11" eb="13">
      <t>コウクウ</t>
    </rPh>
    <rPh sb="13" eb="15">
      <t>ソクリョウ</t>
    </rPh>
    <rPh sb="19" eb="21">
      <t>ソクリョウ</t>
    </rPh>
    <rPh sb="21" eb="22">
      <t>ギョウ</t>
    </rPh>
    <rPh sb="22" eb="24">
      <t>トウロク</t>
    </rPh>
    <rPh sb="25" eb="26">
      <t>・</t>
    </rPh>
    <rPh sb="26" eb="28">
      <t>コウシン</t>
    </rPh>
    <rPh sb="28" eb="30">
      <t>ツウチ</t>
    </rPh>
    <rPh sb="30" eb="31">
      <t>、</t>
    </rPh>
    <rPh sb="31" eb="33">
      <t>ソクリョウ</t>
    </rPh>
    <rPh sb="33" eb="34">
      <t>ギョウ</t>
    </rPh>
    <rPh sb="34" eb="36">
      <t>トウロク</t>
    </rPh>
    <rPh sb="36" eb="39">
      <t>ショウメイショ</t>
    </rPh>
    <phoneticPr fontId="5"/>
  </si>
  <si>
    <t>･ｺｰﾄﾞ21、22(建築設計･監理)･･･建築士事務所登録証明書</t>
    <phoneticPr fontId="5"/>
  </si>
  <si>
    <t>･ｺｰﾄﾞ40(地質調査)･･･地質調査業登録通知･更新通知(もしくは現況報告書に確認済印が押印されたもの)</t>
    <rPh sb="8" eb="10">
      <t>チシツ</t>
    </rPh>
    <rPh sb="10" eb="12">
      <t>チョウサ</t>
    </rPh>
    <rPh sb="16" eb="18">
      <t>チシツ</t>
    </rPh>
    <rPh sb="18" eb="20">
      <t>チョウサ</t>
    </rPh>
    <rPh sb="20" eb="21">
      <t>ギョウ</t>
    </rPh>
    <rPh sb="21" eb="23">
      <t>トウロク</t>
    </rPh>
    <rPh sb="23" eb="25">
      <t>ツウチ</t>
    </rPh>
    <rPh sb="26" eb="28">
      <t>コウシン</t>
    </rPh>
    <rPh sb="28" eb="30">
      <t>ツウチ</t>
    </rPh>
    <rPh sb="35" eb="37">
      <t>ゲンキョウ</t>
    </rPh>
    <rPh sb="37" eb="40">
      <t>ホウコクショ</t>
    </rPh>
    <rPh sb="41" eb="43">
      <t>カクニン</t>
    </rPh>
    <rPh sb="43" eb="44">
      <t>ズ</t>
    </rPh>
    <rPh sb="44" eb="45">
      <t>イン</t>
    </rPh>
    <rPh sb="46" eb="48">
      <t>オウイン</t>
    </rPh>
    <phoneticPr fontId="5"/>
  </si>
  <si>
    <t>建設ｺﾝｻﾙﾀﾝﾄの入札参加資格申請欄</t>
    <rPh sb="0" eb="2">
      <t>ケンセツ</t>
    </rPh>
    <rPh sb="10" eb="12">
      <t>ニュウサツ</t>
    </rPh>
    <rPh sb="12" eb="14">
      <t>サンカ</t>
    </rPh>
    <rPh sb="14" eb="16">
      <t>シカク</t>
    </rPh>
    <rPh sb="16" eb="18">
      <t>シンセイ</t>
    </rPh>
    <rPh sb="18" eb="19">
      <t>ラン</t>
    </rPh>
    <phoneticPr fontId="5"/>
  </si>
  <si>
    <t>河川、砂防及び海岸･海洋</t>
    <rPh sb="0" eb="2">
      <t>カセン</t>
    </rPh>
    <rPh sb="3" eb="5">
      <t>サボウ</t>
    </rPh>
    <rPh sb="5" eb="6">
      <t>オヨ</t>
    </rPh>
    <rPh sb="7" eb="9">
      <t>カイガン</t>
    </rPh>
    <rPh sb="10" eb="12">
      <t>カイヨウ</t>
    </rPh>
    <phoneticPr fontId="5"/>
  </si>
  <si>
    <t>港湾及び空港</t>
    <rPh sb="0" eb="2">
      <t>コウワン</t>
    </rPh>
    <rPh sb="2" eb="3">
      <t>オヨ</t>
    </rPh>
    <rPh sb="4" eb="6">
      <t>クウコウ</t>
    </rPh>
    <phoneticPr fontId="5"/>
  </si>
  <si>
    <t>電力土木</t>
    <rPh sb="0" eb="2">
      <t>デンリョク</t>
    </rPh>
    <rPh sb="2" eb="4">
      <t>ドボク</t>
    </rPh>
    <phoneticPr fontId="5"/>
  </si>
  <si>
    <t>道路</t>
    <rPh sb="0" eb="2">
      <t>ドウロ</t>
    </rPh>
    <phoneticPr fontId="5"/>
  </si>
  <si>
    <t>鉄道</t>
    <rPh sb="0" eb="2">
      <t>テツドウ</t>
    </rPh>
    <phoneticPr fontId="5"/>
  </si>
  <si>
    <t>上水道及び工業用水道</t>
    <rPh sb="0" eb="3">
      <t>ジョウスイドウ</t>
    </rPh>
    <rPh sb="3" eb="4">
      <t>オヨ</t>
    </rPh>
    <rPh sb="5" eb="8">
      <t>コウギョウヨウ</t>
    </rPh>
    <rPh sb="8" eb="10">
      <t>スイドウ</t>
    </rPh>
    <phoneticPr fontId="5"/>
  </si>
  <si>
    <t>下水道</t>
    <rPh sb="0" eb="3">
      <t>ゲスイドウ</t>
    </rPh>
    <phoneticPr fontId="5"/>
  </si>
  <si>
    <t>農業土木</t>
    <rPh sb="0" eb="2">
      <t>ノウギョウ</t>
    </rPh>
    <rPh sb="2" eb="4">
      <t>ドボク</t>
    </rPh>
    <phoneticPr fontId="5"/>
  </si>
  <si>
    <t>森林土木</t>
    <rPh sb="0" eb="2">
      <t>シンリン</t>
    </rPh>
    <rPh sb="2" eb="4">
      <t>ドボク</t>
    </rPh>
    <phoneticPr fontId="5"/>
  </si>
  <si>
    <t>水産土木</t>
    <rPh sb="0" eb="2">
      <t>スイサン</t>
    </rPh>
    <rPh sb="2" eb="4">
      <t>ドボク</t>
    </rPh>
    <phoneticPr fontId="5"/>
  </si>
  <si>
    <t>造園</t>
    <rPh sb="0" eb="2">
      <t>ゾウエン</t>
    </rPh>
    <phoneticPr fontId="5"/>
  </si>
  <si>
    <t>都市計画及び地方計画</t>
    <rPh sb="0" eb="2">
      <t>トシ</t>
    </rPh>
    <rPh sb="2" eb="4">
      <t>ケイカク</t>
    </rPh>
    <rPh sb="4" eb="5">
      <t>オヨ</t>
    </rPh>
    <rPh sb="6" eb="8">
      <t>チホウ</t>
    </rPh>
    <rPh sb="8" eb="10">
      <t>ケイカク</t>
    </rPh>
    <phoneticPr fontId="5"/>
  </si>
  <si>
    <t>地質</t>
    <rPh sb="0" eb="2">
      <t>チシツ</t>
    </rPh>
    <phoneticPr fontId="5"/>
  </si>
  <si>
    <t>土質及び基礎</t>
    <rPh sb="0" eb="2">
      <t>ドシツ</t>
    </rPh>
    <rPh sb="2" eb="3">
      <t>オヨ</t>
    </rPh>
    <rPh sb="4" eb="6">
      <t>キソ</t>
    </rPh>
    <phoneticPr fontId="5"/>
  </si>
  <si>
    <t>鋼構造及びｺﾝｸﾘｰﾄ</t>
    <rPh sb="0" eb="3">
      <t>コウコウゾウ</t>
    </rPh>
    <rPh sb="3" eb="4">
      <t>オヨ</t>
    </rPh>
    <phoneticPr fontId="5"/>
  </si>
  <si>
    <t>ﾄﾝﾈﾙ</t>
  </si>
  <si>
    <t>施工計画、施工設備及び積算</t>
    <rPh sb="0" eb="2">
      <t>セコウ</t>
    </rPh>
    <rPh sb="2" eb="4">
      <t>ケイカク</t>
    </rPh>
    <rPh sb="5" eb="7">
      <t>セコウ</t>
    </rPh>
    <rPh sb="7" eb="9">
      <t>セツビ</t>
    </rPh>
    <rPh sb="9" eb="10">
      <t>オヨ</t>
    </rPh>
    <rPh sb="11" eb="13">
      <t>セキサン</t>
    </rPh>
    <phoneticPr fontId="5"/>
  </si>
  <si>
    <t>建設環境</t>
    <rPh sb="0" eb="2">
      <t>ケンセツ</t>
    </rPh>
    <rPh sb="2" eb="4">
      <t>カンキョウ</t>
    </rPh>
    <phoneticPr fontId="5"/>
  </si>
  <si>
    <t>機械</t>
    <rPh sb="0" eb="2">
      <t>キカイ</t>
    </rPh>
    <phoneticPr fontId="5"/>
  </si>
  <si>
    <t>電気電子</t>
    <rPh sb="0" eb="2">
      <t>デンキ</t>
    </rPh>
    <rPh sb="2" eb="4">
      <t>デンシ</t>
    </rPh>
    <phoneticPr fontId="5"/>
  </si>
  <si>
    <t>廃棄物</t>
    <rPh sb="0" eb="3">
      <t>ハイキブツ</t>
    </rPh>
    <phoneticPr fontId="5"/>
  </si>
  <si>
    <t>＜添付書類＞
301～321(土木設計･監理)･･･建設ｺﾝｻﾙﾀﾝﾄ登録通知･更新通知(もしくは現況報告書に確認済印が押印されたもの)</t>
    <rPh sb="1" eb="3">
      <t>テンプ</t>
    </rPh>
    <rPh sb="3" eb="5">
      <t>ショルイ</t>
    </rPh>
    <phoneticPr fontId="5"/>
  </si>
  <si>
    <r>
      <t>入札参加資格審査申請書</t>
    </r>
    <r>
      <rPr>
        <b/>
        <sz val="11"/>
        <rFont val="游ゴシック"/>
        <family val="3"/>
        <charset val="128"/>
        <scheme val="minor"/>
      </rPr>
      <t>［別表２-２］　</t>
    </r>
    <r>
      <rPr>
        <sz val="11"/>
        <rFont val="游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5"/>
  </si>
  <si>
    <r>
      <t>＊登録を希望する部門のみに決算額を記入してください</t>
    </r>
    <r>
      <rPr>
        <b/>
        <u val="double"/>
        <sz val="11"/>
        <color rgb="FFFF0000"/>
        <rFont val="游ゴシック"/>
        <family val="3"/>
        <charset val="128"/>
        <scheme val="minor"/>
      </rPr>
      <t>（登録を希望しない部門は空白としてください。）</t>
    </r>
    <rPh sb="1" eb="3">
      <t>トウロク</t>
    </rPh>
    <rPh sb="4" eb="6">
      <t>キボウ</t>
    </rPh>
    <rPh sb="8" eb="10">
      <t>ブモン</t>
    </rPh>
    <rPh sb="17" eb="19">
      <t>ケッサン</t>
    </rPh>
    <rPh sb="19" eb="20">
      <t>ガク</t>
    </rPh>
    <rPh sb="21" eb="23">
      <t>キニュウ</t>
    </rPh>
    <rPh sb="30" eb="32">
      <t>トウロク</t>
    </rPh>
    <rPh sb="33" eb="35">
      <t>キボウ</t>
    </rPh>
    <rPh sb="38" eb="40">
      <t>ブモン</t>
    </rPh>
    <rPh sb="41" eb="43">
      <t>クウハク</t>
    </rPh>
    <phoneticPr fontId="5"/>
  </si>
  <si>
    <t>補償ｺﾝｻﾙﾀﾝﾄの入札参加資格申請欄</t>
    <phoneticPr fontId="5"/>
  </si>
  <si>
    <t>ｺｰﾄﾞ</t>
  </si>
  <si>
    <t>土地調査</t>
    <rPh sb="0" eb="2">
      <t>トチ</t>
    </rPh>
    <rPh sb="2" eb="4">
      <t>チョウサ</t>
    </rPh>
    <phoneticPr fontId="5"/>
  </si>
  <si>
    <t>土地評価</t>
    <rPh sb="0" eb="2">
      <t>トチ</t>
    </rPh>
    <rPh sb="2" eb="4">
      <t>ヒョウカ</t>
    </rPh>
    <phoneticPr fontId="5"/>
  </si>
  <si>
    <t>物件</t>
    <rPh sb="0" eb="2">
      <t>ブッケン</t>
    </rPh>
    <phoneticPr fontId="5"/>
  </si>
  <si>
    <t>機械工作物</t>
    <rPh sb="0" eb="2">
      <t>キカイ</t>
    </rPh>
    <rPh sb="2" eb="5">
      <t>コウサクブツ</t>
    </rPh>
    <phoneticPr fontId="5"/>
  </si>
  <si>
    <t>営業補償・特殊補償</t>
    <rPh sb="0" eb="2">
      <t>エイギョウ</t>
    </rPh>
    <rPh sb="2" eb="4">
      <t>ホショウ</t>
    </rPh>
    <rPh sb="5" eb="7">
      <t>トクシュ</t>
    </rPh>
    <rPh sb="7" eb="9">
      <t>ホショウ</t>
    </rPh>
    <phoneticPr fontId="5"/>
  </si>
  <si>
    <t>事業損失</t>
    <rPh sb="0" eb="2">
      <t>ジギョウ</t>
    </rPh>
    <rPh sb="2" eb="4">
      <t>ソンシツ</t>
    </rPh>
    <phoneticPr fontId="5"/>
  </si>
  <si>
    <t>補償関連</t>
    <phoneticPr fontId="5"/>
  </si>
  <si>
    <t>総合補償</t>
    <rPh sb="0" eb="2">
      <t>ソウゴウ</t>
    </rPh>
    <rPh sb="2" eb="4">
      <t>ホショウ</t>
    </rPh>
    <phoneticPr fontId="5"/>
  </si>
  <si>
    <t>＜添付書類＞　
51～58(補償ｺﾝｻﾙﾀﾝﾄ)･･･補償ｺﾝｻﾙﾀﾝﾄ登録通知･更新通知(もしくは現況報告書に確認済印が押印されたもの)</t>
    <rPh sb="1" eb="3">
      <t>テンプ</t>
    </rPh>
    <rPh sb="3" eb="5">
      <t>ショルイ</t>
    </rPh>
    <phoneticPr fontId="5"/>
  </si>
  <si>
    <t>計量証明・不動産鑑定士・土地家屋調査士・司法書士の入札参加資格申請欄</t>
    <rPh sb="0" eb="2">
      <t>ケイリョウ</t>
    </rPh>
    <rPh sb="2" eb="4">
      <t>ショウメイ</t>
    </rPh>
    <rPh sb="5" eb="8">
      <t>フドウサン</t>
    </rPh>
    <rPh sb="8" eb="11">
      <t>カンテイシ</t>
    </rPh>
    <rPh sb="12" eb="14">
      <t>トチ</t>
    </rPh>
    <rPh sb="14" eb="16">
      <t>カオク</t>
    </rPh>
    <rPh sb="16" eb="19">
      <t>チョウサシ</t>
    </rPh>
    <rPh sb="20" eb="22">
      <t>シホウ</t>
    </rPh>
    <rPh sb="22" eb="24">
      <t>ショシ</t>
    </rPh>
    <rPh sb="25" eb="27">
      <t>ニュウサツ</t>
    </rPh>
    <rPh sb="27" eb="29">
      <t>サンカ</t>
    </rPh>
    <rPh sb="29" eb="31">
      <t>シカク</t>
    </rPh>
    <rPh sb="31" eb="33">
      <t>シンセイ</t>
    </rPh>
    <rPh sb="33" eb="34">
      <t>ラン</t>
    </rPh>
    <phoneticPr fontId="5"/>
  </si>
  <si>
    <r>
      <t>計量証明事業登録　</t>
    </r>
    <r>
      <rPr>
        <sz val="9"/>
        <rFont val="游ゴシック"/>
        <family val="3"/>
        <charset val="128"/>
        <scheme val="minor"/>
      </rPr>
      <t>※注</t>
    </r>
    <rPh sb="0" eb="2">
      <t>ケイリョウ</t>
    </rPh>
    <rPh sb="2" eb="4">
      <t>ショウメイ</t>
    </rPh>
    <rPh sb="4" eb="6">
      <t>ジギョウ</t>
    </rPh>
    <rPh sb="6" eb="8">
      <t>トウロク</t>
    </rPh>
    <rPh sb="10" eb="11">
      <t>チュウ</t>
    </rPh>
    <phoneticPr fontId="5"/>
  </si>
  <si>
    <t>不動産鑑定士登録</t>
    <rPh sb="0" eb="3">
      <t>フドウサン</t>
    </rPh>
    <rPh sb="3" eb="6">
      <t>カンテイシ</t>
    </rPh>
    <rPh sb="6" eb="8">
      <t>トウロク</t>
    </rPh>
    <phoneticPr fontId="5"/>
  </si>
  <si>
    <t>土地家屋調査士登録</t>
    <rPh sb="0" eb="2">
      <t>トチ</t>
    </rPh>
    <rPh sb="2" eb="4">
      <t>カオク</t>
    </rPh>
    <rPh sb="4" eb="7">
      <t>チョウサシ</t>
    </rPh>
    <rPh sb="7" eb="9">
      <t>トウロク</t>
    </rPh>
    <phoneticPr fontId="5"/>
  </si>
  <si>
    <t>司法書士登録</t>
    <rPh sb="0" eb="2">
      <t>シホウ</t>
    </rPh>
    <rPh sb="2" eb="4">
      <t>ショシ</t>
    </rPh>
    <rPh sb="4" eb="6">
      <t>トウロク</t>
    </rPh>
    <phoneticPr fontId="5"/>
  </si>
  <si>
    <t>･ｺｰﾄﾞ60(計量証明)･･･計量証明事業登録証</t>
    <rPh sb="8" eb="10">
      <t>ケイリョウ</t>
    </rPh>
    <rPh sb="10" eb="12">
      <t>ショウメイ</t>
    </rPh>
    <rPh sb="16" eb="18">
      <t>ケイリョウ</t>
    </rPh>
    <rPh sb="18" eb="20">
      <t>ショウメイ</t>
    </rPh>
    <rPh sb="20" eb="22">
      <t>ジギョウ</t>
    </rPh>
    <rPh sb="22" eb="24">
      <t>トウロク</t>
    </rPh>
    <rPh sb="24" eb="25">
      <t>ショウ</t>
    </rPh>
    <phoneticPr fontId="5"/>
  </si>
  <si>
    <t>･ｺｰﾄﾞ71(不動産鑑定業(士))･･･不動産鑑定士登録証</t>
    <rPh sb="8" eb="11">
      <t>フドウサン</t>
    </rPh>
    <rPh sb="11" eb="13">
      <t>カンテイ</t>
    </rPh>
    <rPh sb="13" eb="14">
      <t>ギョウ</t>
    </rPh>
    <rPh sb="15" eb="16">
      <t>シ</t>
    </rPh>
    <rPh sb="21" eb="24">
      <t>フドウサン</t>
    </rPh>
    <rPh sb="24" eb="27">
      <t>カンテイシ</t>
    </rPh>
    <rPh sb="27" eb="29">
      <t>トウロク</t>
    </rPh>
    <rPh sb="29" eb="30">
      <t>ショウショウメイショ</t>
    </rPh>
    <phoneticPr fontId="5"/>
  </si>
  <si>
    <t>･ｺｰﾄﾞ72(土地家屋調査士)･･･土地家屋調査士登録証</t>
    <rPh sb="8" eb="10">
      <t>トチ</t>
    </rPh>
    <rPh sb="10" eb="12">
      <t>カオク</t>
    </rPh>
    <rPh sb="12" eb="14">
      <t>チョウサ</t>
    </rPh>
    <rPh sb="14" eb="15">
      <t>シ</t>
    </rPh>
    <rPh sb="19" eb="21">
      <t>トチ</t>
    </rPh>
    <rPh sb="21" eb="23">
      <t>カオク</t>
    </rPh>
    <rPh sb="23" eb="25">
      <t>チョウサ</t>
    </rPh>
    <rPh sb="25" eb="26">
      <t>シ</t>
    </rPh>
    <rPh sb="26" eb="28">
      <t>トウロク</t>
    </rPh>
    <rPh sb="28" eb="29">
      <t>ショウ</t>
    </rPh>
    <phoneticPr fontId="5"/>
  </si>
  <si>
    <t>･ｺｰﾄﾞ73(司法書士)･･･司法書士登録証</t>
    <rPh sb="8" eb="12">
      <t>シホウショシ</t>
    </rPh>
    <rPh sb="16" eb="20">
      <t>シホウショシ</t>
    </rPh>
    <rPh sb="20" eb="22">
      <t>トウロク</t>
    </rPh>
    <rPh sb="22" eb="23">
      <t>ショウ</t>
    </rPh>
    <phoneticPr fontId="5"/>
  </si>
  <si>
    <t>※注 計量証明事業について</t>
    <rPh sb="1" eb="2">
      <t>チュウ</t>
    </rPh>
    <rPh sb="3" eb="5">
      <t>ケイリョウ</t>
    </rPh>
    <rPh sb="5" eb="7">
      <t>ショウメイ</t>
    </rPh>
    <rPh sb="7" eb="9">
      <t>ジギョウ</t>
    </rPh>
    <phoneticPr fontId="5"/>
  </si>
  <si>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2" eb="54">
      <t>リョウイキ</t>
    </rPh>
    <rPh sb="55" eb="57">
      <t>シンセイ</t>
    </rPh>
    <phoneticPr fontId="5"/>
  </si>
  <si>
    <t>建設ｺﾝｻﾙﾀﾝﾄ業務に付随する場合は「測量･建設ｺﾝｻﾙﾀﾝﾄ等」に測定･調査･報告を中心とする業務の場合は、
「役務提供等」の領域に申請してください。</t>
    <phoneticPr fontId="5"/>
  </si>
  <si>
    <r>
      <t xml:space="preserve">営業年数
</t>
    </r>
    <r>
      <rPr>
        <sz val="9"/>
        <rFont val="游ゴシック"/>
        <family val="3"/>
        <charset val="128"/>
        <scheme val="minor"/>
      </rPr>
      <t>(申請時)</t>
    </r>
    <rPh sb="0" eb="2">
      <t>エイギョウ</t>
    </rPh>
    <rPh sb="2" eb="4">
      <t>ネンスウ</t>
    </rPh>
    <rPh sb="6" eb="9">
      <t>シンセイジ</t>
    </rPh>
    <rPh sb="7" eb="8">
      <t>ジ</t>
    </rPh>
    <phoneticPr fontId="5"/>
  </si>
  <si>
    <r>
      <t>自己資本額
　</t>
    </r>
    <r>
      <rPr>
        <sz val="9"/>
        <rFont val="游ゴシック"/>
        <family val="3"/>
        <charset val="128"/>
        <scheme val="minor"/>
      </rPr>
      <t>(単位：千円)</t>
    </r>
    <rPh sb="0" eb="2">
      <t>ジコ</t>
    </rPh>
    <rPh sb="2" eb="4">
      <t>シホン</t>
    </rPh>
    <rPh sb="4" eb="5">
      <t>ガク</t>
    </rPh>
    <rPh sb="8" eb="10">
      <t>タンイ</t>
    </rPh>
    <rPh sb="11" eb="13">
      <t>センエン</t>
    </rPh>
    <phoneticPr fontId="5"/>
  </si>
  <si>
    <t>【上記技術者の内、有資格者の数】</t>
    <rPh sb="1" eb="3">
      <t>ジョウキ</t>
    </rPh>
    <rPh sb="3" eb="6">
      <t>ギジュツシャ</t>
    </rPh>
    <rPh sb="7" eb="8">
      <t>ウチ</t>
    </rPh>
    <rPh sb="9" eb="13">
      <t>ユウシカクシャ</t>
    </rPh>
    <rPh sb="14" eb="15">
      <t>カズ</t>
    </rPh>
    <phoneticPr fontId="5"/>
  </si>
  <si>
    <t>測量士</t>
    <rPh sb="0" eb="2">
      <t>ソクリョウ</t>
    </rPh>
    <rPh sb="2" eb="3">
      <t>シ</t>
    </rPh>
    <phoneticPr fontId="5"/>
  </si>
  <si>
    <t>測量士補</t>
    <rPh sb="0" eb="2">
      <t>ソクリョウ</t>
    </rPh>
    <rPh sb="2" eb="3">
      <t>シ</t>
    </rPh>
    <rPh sb="3" eb="4">
      <t>ホ</t>
    </rPh>
    <phoneticPr fontId="5"/>
  </si>
  <si>
    <t>技術士</t>
    <rPh sb="0" eb="3">
      <t>ギジュツシ</t>
    </rPh>
    <phoneticPr fontId="5"/>
  </si>
  <si>
    <t>地質調査
技士</t>
    <rPh sb="0" eb="2">
      <t>チシツ</t>
    </rPh>
    <rPh sb="2" eb="4">
      <t>チョウサ</t>
    </rPh>
    <rPh sb="5" eb="6">
      <t>ワザ</t>
    </rPh>
    <rPh sb="6" eb="7">
      <t>シ</t>
    </rPh>
    <phoneticPr fontId="5"/>
  </si>
  <si>
    <t>不動産
鑑定士</t>
    <rPh sb="0" eb="3">
      <t>フドウサン</t>
    </rPh>
    <rPh sb="4" eb="7">
      <t>カンテイシ</t>
    </rPh>
    <phoneticPr fontId="5"/>
  </si>
  <si>
    <t>土地家屋
調査士</t>
    <rPh sb="0" eb="2">
      <t>トチ</t>
    </rPh>
    <rPh sb="2" eb="4">
      <t>カオク</t>
    </rPh>
    <rPh sb="5" eb="8">
      <t>チョウサシ</t>
    </rPh>
    <phoneticPr fontId="5"/>
  </si>
  <si>
    <t>司法書士</t>
    <rPh sb="0" eb="2">
      <t>シホウ</t>
    </rPh>
    <rPh sb="2" eb="4">
      <t>ショシ</t>
    </rPh>
    <phoneticPr fontId="5"/>
  </si>
  <si>
    <t>補償業務
管理士</t>
    <rPh sb="0" eb="2">
      <t>ホショウ</t>
    </rPh>
    <rPh sb="2" eb="4">
      <t>ギョウム</t>
    </rPh>
    <rPh sb="5" eb="7">
      <t>カンリ</t>
    </rPh>
    <rPh sb="7" eb="8">
      <t>シ</t>
    </rPh>
    <phoneticPr fontId="5"/>
  </si>
  <si>
    <t>（＊1人について複数の資格がある場合は延べ人数を記入してください。）</t>
    <rPh sb="3" eb="4">
      <t>ヒト</t>
    </rPh>
    <rPh sb="8" eb="10">
      <t>フクスウ</t>
    </rPh>
    <rPh sb="11" eb="13">
      <t>シカク</t>
    </rPh>
    <rPh sb="16" eb="18">
      <t>バアイ</t>
    </rPh>
    <rPh sb="19" eb="20">
      <t>ノ</t>
    </rPh>
    <rPh sb="21" eb="23">
      <t>ニンズウ</t>
    </rPh>
    <rPh sb="24" eb="26">
      <t>キニュウ</t>
    </rPh>
    <phoneticPr fontId="5"/>
  </si>
  <si>
    <t>実績調書</t>
    <phoneticPr fontId="5"/>
  </si>
  <si>
    <t>登録種別</t>
    <phoneticPr fontId="5"/>
  </si>
  <si>
    <t>←工事、役務、ｺﾝｻﾙ、物品のなかから選択できるようにする。</t>
    <rPh sb="1" eb="3">
      <t>コウジ</t>
    </rPh>
    <rPh sb="4" eb="6">
      <t>エキム</t>
    </rPh>
    <rPh sb="12" eb="14">
      <t>ブッピン</t>
    </rPh>
    <rPh sb="19" eb="21">
      <t>センタク</t>
    </rPh>
    <phoneticPr fontId="5"/>
  </si>
  <si>
    <t>◆ｺｰﾄﾞ表は、役務のようにまとめて参考資料として用意してはどうか。</t>
    <phoneticPr fontId="5"/>
  </si>
  <si>
    <t>（貝塚様式７）</t>
    <rPh sb="3" eb="5">
      <t>ヨウシキ</t>
    </rPh>
    <phoneticPr fontId="5"/>
  </si>
  <si>
    <t>※市内業者のみ</t>
    <rPh sb="1" eb="2">
      <t>シ</t>
    </rPh>
    <rPh sb="2" eb="3">
      <t>ナイ</t>
    </rPh>
    <rPh sb="3" eb="5">
      <t>ギョウシャ</t>
    </rPh>
    <phoneticPr fontId="5"/>
  </si>
  <si>
    <t>従業員名簿</t>
    <rPh sb="0" eb="3">
      <t>ジュウギョウイン</t>
    </rPh>
    <rPh sb="3" eb="5">
      <t>メイボ</t>
    </rPh>
    <phoneticPr fontId="5"/>
  </si>
  <si>
    <t>(建設工事を登録する場合のみ記入)建設業許可業種と専任技術者名</t>
    <rPh sb="1" eb="3">
      <t>ケンセツ</t>
    </rPh>
    <rPh sb="3" eb="5">
      <t>コウジ</t>
    </rPh>
    <rPh sb="6" eb="8">
      <t>トウロク</t>
    </rPh>
    <rPh sb="10" eb="12">
      <t>バアイ</t>
    </rPh>
    <rPh sb="14" eb="16">
      <t>キニュウ</t>
    </rPh>
    <rPh sb="17" eb="20">
      <t>ケンセツギョウ</t>
    </rPh>
    <rPh sb="20" eb="22">
      <t>キョカ</t>
    </rPh>
    <rPh sb="22" eb="24">
      <t>ギョウシュ</t>
    </rPh>
    <rPh sb="25" eb="27">
      <t>センニン</t>
    </rPh>
    <rPh sb="27" eb="30">
      <t>ギジュツシャ</t>
    </rPh>
    <rPh sb="30" eb="31">
      <t>メイ</t>
    </rPh>
    <phoneticPr fontId="5"/>
  </si>
  <si>
    <t>※本市に登録申請する業種ごとに○印の上、その業種の専任技術者名を記入</t>
    <rPh sb="1" eb="3">
      <t>ホンシ</t>
    </rPh>
    <rPh sb="4" eb="6">
      <t>トウロク</t>
    </rPh>
    <rPh sb="6" eb="8">
      <t>シンセイ</t>
    </rPh>
    <rPh sb="10" eb="12">
      <t>ギョウシュ</t>
    </rPh>
    <rPh sb="16" eb="17">
      <t>シルシ</t>
    </rPh>
    <rPh sb="18" eb="19">
      <t>ウエ</t>
    </rPh>
    <rPh sb="22" eb="24">
      <t>ギョウシュ</t>
    </rPh>
    <rPh sb="25" eb="27">
      <t>センニン</t>
    </rPh>
    <rPh sb="27" eb="30">
      <t>ギジュツシャ</t>
    </rPh>
    <rPh sb="30" eb="31">
      <t>メイ</t>
    </rPh>
    <rPh sb="32" eb="34">
      <t>キニュウ</t>
    </rPh>
    <phoneticPr fontId="5"/>
  </si>
  <si>
    <t>登録申請する業種</t>
    <rPh sb="0" eb="2">
      <t>トウロク</t>
    </rPh>
    <rPh sb="2" eb="4">
      <t>シンセイ</t>
    </rPh>
    <rPh sb="6" eb="8">
      <t>ギョウシュ</t>
    </rPh>
    <phoneticPr fontId="5"/>
  </si>
  <si>
    <t>営業所の専任技術者名</t>
    <rPh sb="0" eb="3">
      <t>エイギョウショ</t>
    </rPh>
    <rPh sb="4" eb="6">
      <t>センニン</t>
    </rPh>
    <rPh sb="6" eb="9">
      <t>ギジュツシャ</t>
    </rPh>
    <rPh sb="9" eb="10">
      <t>メイ</t>
    </rPh>
    <phoneticPr fontId="5"/>
  </si>
  <si>
    <t>　土木一式　　　建築一式　　　舗装　　　電気　　　管　　　その他</t>
    <rPh sb="1" eb="3">
      <t>ドボク</t>
    </rPh>
    <rPh sb="3" eb="5">
      <t>イッシキ</t>
    </rPh>
    <rPh sb="8" eb="10">
      <t>ケンチク</t>
    </rPh>
    <rPh sb="10" eb="12">
      <t>イッシキ</t>
    </rPh>
    <rPh sb="15" eb="17">
      <t>ホソウ</t>
    </rPh>
    <rPh sb="20" eb="22">
      <t>デンキ</t>
    </rPh>
    <rPh sb="25" eb="26">
      <t>カン</t>
    </rPh>
    <rPh sb="31" eb="32">
      <t>タ</t>
    </rPh>
    <phoneticPr fontId="5"/>
  </si>
  <si>
    <t>(</t>
    <phoneticPr fontId="5"/>
  </si>
  <si>
    <t>)</t>
    <phoneticPr fontId="5"/>
  </si>
  <si>
    <t>(建設工事、測量･建設ｺﾝｻﾙﾀﾝﾄ等、役務提供等を申請する場合に記入)従業員名簿</t>
    <rPh sb="1" eb="3">
      <t>ケンセツ</t>
    </rPh>
    <rPh sb="3" eb="5">
      <t>コウジ</t>
    </rPh>
    <rPh sb="6" eb="8">
      <t>ソクリョウ</t>
    </rPh>
    <rPh sb="9" eb="11">
      <t>ケンセツ</t>
    </rPh>
    <rPh sb="18" eb="19">
      <t>トウ</t>
    </rPh>
    <rPh sb="20" eb="22">
      <t>エキム</t>
    </rPh>
    <rPh sb="22" eb="24">
      <t>テイキョウ</t>
    </rPh>
    <rPh sb="24" eb="25">
      <t>トウ</t>
    </rPh>
    <rPh sb="26" eb="28">
      <t>シンセイ</t>
    </rPh>
    <rPh sb="30" eb="32">
      <t>バアイ</t>
    </rPh>
    <rPh sb="33" eb="35">
      <t>キニュウ</t>
    </rPh>
    <rPh sb="36" eb="39">
      <t>ジュウギョウイン</t>
    </rPh>
    <rPh sb="39" eb="41">
      <t>メイボ</t>
    </rPh>
    <phoneticPr fontId="5"/>
  </si>
  <si>
    <t>※　常時雇用されている技術者・事務員等すべての従業員について記入すること（法人にあっては常勤役員、個人にあってはその</t>
    <rPh sb="2" eb="4">
      <t>ジョウジ</t>
    </rPh>
    <rPh sb="4" eb="6">
      <t>コヨウ</t>
    </rPh>
    <rPh sb="11" eb="14">
      <t>ギジュツシャ</t>
    </rPh>
    <rPh sb="15" eb="18">
      <t>ジムイン</t>
    </rPh>
    <rPh sb="18" eb="19">
      <t>トウ</t>
    </rPh>
    <rPh sb="23" eb="26">
      <t>ジュウギョウイン</t>
    </rPh>
    <rPh sb="30" eb="32">
      <t>キニュウ</t>
    </rPh>
    <phoneticPr fontId="5"/>
  </si>
  <si>
    <t>　　 事業主を含む）。</t>
    <rPh sb="3" eb="6">
      <t>ジギョウヌシ</t>
    </rPh>
    <rPh sb="7" eb="8">
      <t>フク</t>
    </rPh>
    <phoneticPr fontId="5"/>
  </si>
  <si>
    <t>※　「法令による資格・免許等」欄には、同一人物が2以上の資格・免許等を有する場合は、そのすべてを記入すること（同種資格の</t>
    <rPh sb="3" eb="5">
      <t>ホウレイ</t>
    </rPh>
    <rPh sb="8" eb="10">
      <t>シカク</t>
    </rPh>
    <rPh sb="11" eb="13">
      <t>メンキョ</t>
    </rPh>
    <rPh sb="13" eb="14">
      <t>トウ</t>
    </rPh>
    <rPh sb="15" eb="16">
      <t>ラン</t>
    </rPh>
    <rPh sb="19" eb="21">
      <t>ドウイツ</t>
    </rPh>
    <rPh sb="21" eb="23">
      <t>ジンブツ</t>
    </rPh>
    <rPh sb="25" eb="27">
      <t>イジョウ</t>
    </rPh>
    <rPh sb="28" eb="30">
      <t>シカク</t>
    </rPh>
    <rPh sb="31" eb="33">
      <t>メンキョ</t>
    </rPh>
    <rPh sb="33" eb="34">
      <t>トウ</t>
    </rPh>
    <rPh sb="35" eb="36">
      <t>ユウ</t>
    </rPh>
    <rPh sb="38" eb="40">
      <t>バアイ</t>
    </rPh>
    <phoneticPr fontId="5"/>
  </si>
  <si>
    <t>　　 場合は、上位のもののみ記入）。また、建設工事において、無資格の技術者の場合は、同欄に「実務経験者」と記入すること。</t>
    <rPh sb="7" eb="9">
      <t>ジョウイ</t>
    </rPh>
    <rPh sb="14" eb="16">
      <t>キニュウ</t>
    </rPh>
    <rPh sb="21" eb="23">
      <t>ケンセツ</t>
    </rPh>
    <rPh sb="23" eb="25">
      <t>コウジ</t>
    </rPh>
    <phoneticPr fontId="5"/>
  </si>
  <si>
    <t>フリガナ</t>
    <phoneticPr fontId="5"/>
  </si>
  <si>
    <t>生年月日</t>
    <rPh sb="0" eb="2">
      <t>セイネン</t>
    </rPh>
    <rPh sb="2" eb="4">
      <t>ガッピ</t>
    </rPh>
    <phoneticPr fontId="5"/>
  </si>
  <si>
    <t>雇用年月数
(申請時)</t>
    <rPh sb="0" eb="2">
      <t>コヨウ</t>
    </rPh>
    <rPh sb="2" eb="3">
      <t>ネン</t>
    </rPh>
    <rPh sb="3" eb="4">
      <t>ツキ</t>
    </rPh>
    <rPh sb="4" eb="5">
      <t>スウ</t>
    </rPh>
    <rPh sb="7" eb="9">
      <t>シンセイ</t>
    </rPh>
    <rPh sb="9" eb="10">
      <t>ジ</t>
    </rPh>
    <phoneticPr fontId="5"/>
  </si>
  <si>
    <t>法令による資格・免許等</t>
    <rPh sb="0" eb="2">
      <t>ホウレイ</t>
    </rPh>
    <rPh sb="5" eb="7">
      <t>シカク</t>
    </rPh>
    <rPh sb="8" eb="10">
      <t>メンキョ</t>
    </rPh>
    <rPh sb="10" eb="11">
      <t>トウ</t>
    </rPh>
    <phoneticPr fontId="5"/>
  </si>
  <si>
    <t>氏　　名</t>
    <rPh sb="0" eb="1">
      <t>シ</t>
    </rPh>
    <rPh sb="3" eb="4">
      <t>ナ</t>
    </rPh>
    <phoneticPr fontId="5"/>
  </si>
  <si>
    <t>資格・免許等の名称</t>
    <rPh sb="0" eb="2">
      <t>シカク</t>
    </rPh>
    <rPh sb="3" eb="5">
      <t>メンキョ</t>
    </rPh>
    <rPh sb="5" eb="6">
      <t>トウ</t>
    </rPh>
    <rPh sb="7" eb="9">
      <t>メイショウ</t>
    </rPh>
    <phoneticPr fontId="5"/>
  </si>
  <si>
    <t>Ｓ
　　　　　．　　　．
Ｈ</t>
    <phoneticPr fontId="5"/>
  </si>
  <si>
    <t>年　　ヶ月</t>
    <rPh sb="0" eb="1">
      <t>ネン</t>
    </rPh>
    <rPh sb="4" eb="5">
      <t>ゲツ</t>
    </rPh>
    <phoneticPr fontId="5"/>
  </si>
  <si>
    <r>
      <t xml:space="preserve">※  </t>
    </r>
    <r>
      <rPr>
        <b/>
        <sz val="11"/>
        <color theme="1"/>
        <rFont val="游ゴシック"/>
        <family val="3"/>
        <charset val="128"/>
        <scheme val="minor"/>
      </rPr>
      <t>添付書類</t>
    </r>
    <r>
      <rPr>
        <sz val="11"/>
        <color theme="1"/>
        <rFont val="ＭＳ ゴシック"/>
        <family val="2"/>
        <charset val="128"/>
      </rPr>
      <t>　</t>
    </r>
    <rPh sb="3" eb="5">
      <t>テンプ</t>
    </rPh>
    <rPh sb="5" eb="7">
      <t>ショルイ</t>
    </rPh>
    <phoneticPr fontId="5"/>
  </si>
  <si>
    <t>①雇用関係を証する公的機関の証明書の写し（例：健康保険証、雇用保険被保険者証等）</t>
    <phoneticPr fontId="5"/>
  </si>
  <si>
    <t>　　　　　　　　　</t>
    <phoneticPr fontId="5"/>
  </si>
  <si>
    <t>②資格・免許等の写し</t>
    <phoneticPr fontId="5"/>
  </si>
  <si>
    <t xml:space="preserve">　　　　　　　　  </t>
    <phoneticPr fontId="5"/>
  </si>
  <si>
    <t>③経営事項審査申請時に提出した「別紙2　技術職員名簿」の写し (建設工事のみ)</t>
    <phoneticPr fontId="5"/>
  </si>
  <si>
    <t>※　名簿に記載のない者は、原則、代理人として現説・入札に入ることができません。</t>
    <rPh sb="2" eb="4">
      <t>メイボ</t>
    </rPh>
    <rPh sb="5" eb="7">
      <t>キサイ</t>
    </rPh>
    <rPh sb="10" eb="11">
      <t>モノ</t>
    </rPh>
    <rPh sb="13" eb="15">
      <t>ゲンソク</t>
    </rPh>
    <rPh sb="16" eb="19">
      <t>ダイリニン</t>
    </rPh>
    <rPh sb="22" eb="24">
      <t>ゲンセツ</t>
    </rPh>
    <rPh sb="25" eb="27">
      <t>ニュウサツ</t>
    </rPh>
    <rPh sb="28" eb="29">
      <t>ハイ</t>
    </rPh>
    <phoneticPr fontId="5"/>
  </si>
  <si>
    <r>
      <t>※　健康保険証の写しを提出される場合は、別添のとおり</t>
    </r>
    <r>
      <rPr>
        <b/>
        <u/>
        <sz val="11"/>
        <color rgb="FFFF0000"/>
        <rFont val="游ゴシック"/>
        <family val="3"/>
        <charset val="128"/>
        <scheme val="minor"/>
      </rPr>
      <t>ﾏｽｷﾝｸﾞ(黒塗り)</t>
    </r>
    <r>
      <rPr>
        <b/>
        <sz val="11"/>
        <color rgb="FFFF0000"/>
        <rFont val="游ゴシック"/>
        <family val="3"/>
        <charset val="128"/>
        <scheme val="minor"/>
      </rPr>
      <t>をしてご提出ください。</t>
    </r>
    <rPh sb="2" eb="4">
      <t>ケンコウ</t>
    </rPh>
    <rPh sb="4" eb="7">
      <t>ホケンショウ</t>
    </rPh>
    <rPh sb="8" eb="9">
      <t>ウツ</t>
    </rPh>
    <rPh sb="11" eb="13">
      <t>テイシュツ</t>
    </rPh>
    <rPh sb="16" eb="18">
      <t>バアイ</t>
    </rPh>
    <rPh sb="20" eb="22">
      <t>ベッテン</t>
    </rPh>
    <rPh sb="32" eb="35">
      <t>クロヌリ</t>
    </rPh>
    <rPh sb="40" eb="46">
      <t>イシュツクダサイ</t>
    </rPh>
    <phoneticPr fontId="5"/>
  </si>
  <si>
    <t>　土木一式　　　建築一式　　　舗装　　　電気　　　管　　　その他（　　　　　　　　　）</t>
    <rPh sb="1" eb="3">
      <t>ドボク</t>
    </rPh>
    <rPh sb="3" eb="5">
      <t>イッシキ</t>
    </rPh>
    <rPh sb="8" eb="10">
      <t>ケンチク</t>
    </rPh>
    <rPh sb="10" eb="12">
      <t>イッシキ</t>
    </rPh>
    <rPh sb="15" eb="17">
      <t>ホソウ</t>
    </rPh>
    <rPh sb="20" eb="22">
      <t>デンキ</t>
    </rPh>
    <rPh sb="25" eb="26">
      <t>カン</t>
    </rPh>
    <rPh sb="31" eb="32">
      <t>タ</t>
    </rPh>
    <phoneticPr fontId="5"/>
  </si>
  <si>
    <t>入札参加資格審査申請書 変更届</t>
    <phoneticPr fontId="70"/>
  </si>
  <si>
    <t xml:space="preserve"> </t>
    <phoneticPr fontId="71"/>
  </si>
  <si>
    <t>令和4年度</t>
    <rPh sb="0" eb="2">
      <t>レイワ</t>
    </rPh>
    <rPh sb="3" eb="5">
      <t>ネンド</t>
    </rPh>
    <phoneticPr fontId="70"/>
  </si>
  <si>
    <t>令和3年度</t>
    <rPh sb="0" eb="2">
      <t>レイワ</t>
    </rPh>
    <rPh sb="3" eb="5">
      <t>ネンド</t>
    </rPh>
    <phoneticPr fontId="70"/>
  </si>
  <si>
    <t>貝塚市長　様</t>
    <rPh sb="0" eb="1">
      <t>カイ</t>
    </rPh>
    <rPh sb="1" eb="2">
      <t>ツカ</t>
    </rPh>
    <rPh sb="2" eb="3">
      <t>シ</t>
    </rPh>
    <rPh sb="3" eb="4">
      <t>ナガ</t>
    </rPh>
    <rPh sb="5" eb="6">
      <t>サマ</t>
    </rPh>
    <phoneticPr fontId="71"/>
  </si>
  <si>
    <t>登録資格の種類</t>
    <rPh sb="0" eb="2">
      <t>トウロク</t>
    </rPh>
    <rPh sb="2" eb="4">
      <t>シカク</t>
    </rPh>
    <rPh sb="5" eb="7">
      <t>シュルイ</t>
    </rPh>
    <phoneticPr fontId="71"/>
  </si>
  <si>
    <t>登録業者番号</t>
    <rPh sb="0" eb="2">
      <t>トウロク</t>
    </rPh>
    <rPh sb="2" eb="4">
      <t>ギョウシャ</t>
    </rPh>
    <rPh sb="4" eb="6">
      <t>バンゴウ</t>
    </rPh>
    <phoneticPr fontId="71"/>
  </si>
  <si>
    <t>令和     年　　月　　日</t>
    <phoneticPr fontId="71"/>
  </si>
  <si>
    <t>※登録している領域すべてに○印を付し、登録業者番号及び受付番号を記入すること｡</t>
    <rPh sb="19" eb="21">
      <t>トウロク</t>
    </rPh>
    <rPh sb="21" eb="23">
      <t>ギョウシャ</t>
    </rPh>
    <rPh sb="23" eb="25">
      <t>バンゴウ</t>
    </rPh>
    <rPh sb="25" eb="26">
      <t>オヨ</t>
    </rPh>
    <phoneticPr fontId="5"/>
  </si>
  <si>
    <t>【　　　　　　　　　　】</t>
    <phoneticPr fontId="71"/>
  </si>
  <si>
    <t>建設工事　　　　　</t>
    <rPh sb="0" eb="2">
      <t>ケンセツ</t>
    </rPh>
    <phoneticPr fontId="71"/>
  </si>
  <si>
    <t>受付番号【　　　     　　　　　　】</t>
    <phoneticPr fontId="71"/>
  </si>
  <si>
    <t>下記のとおり変更があったので届出をします。</t>
    <phoneticPr fontId="71"/>
  </si>
  <si>
    <t>測量･建設ｺﾝｻﾙﾀﾝﾄ等</t>
    <rPh sb="0" eb="2">
      <t>ソクリョウ</t>
    </rPh>
    <rPh sb="3" eb="5">
      <t>ケンセツ</t>
    </rPh>
    <rPh sb="12" eb="13">
      <t>トウ</t>
    </rPh>
    <phoneticPr fontId="71"/>
  </si>
  <si>
    <t>※</t>
    <phoneticPr fontId="5"/>
  </si>
  <si>
    <t>変更が生じた事項について、○印を付し、
変更年月日(事由発生日）を記入してください。</t>
    <rPh sb="0" eb="2">
      <t>ヘンコウ</t>
    </rPh>
    <rPh sb="3" eb="4">
      <t>ショウ</t>
    </rPh>
    <rPh sb="6" eb="8">
      <t>ジコウ</t>
    </rPh>
    <rPh sb="14" eb="15">
      <t>シルシ</t>
    </rPh>
    <rPh sb="16" eb="17">
      <t>フ</t>
    </rPh>
    <rPh sb="20" eb="22">
      <t>ヘンコウ</t>
    </rPh>
    <rPh sb="22" eb="25">
      <t>ネンガッピ</t>
    </rPh>
    <rPh sb="33" eb="35">
      <t>キニュウ</t>
    </rPh>
    <phoneticPr fontId="71"/>
  </si>
  <si>
    <t>役務提供等</t>
    <rPh sb="0" eb="2">
      <t>エキム</t>
    </rPh>
    <rPh sb="2" eb="4">
      <t>テイキョウ</t>
    </rPh>
    <rPh sb="4" eb="5">
      <t>トウ</t>
    </rPh>
    <phoneticPr fontId="71"/>
  </si>
  <si>
    <t>物品供給等</t>
    <rPh sb="0" eb="2">
      <t>ブッピン</t>
    </rPh>
    <rPh sb="2" eb="4">
      <t>キョウキュウ</t>
    </rPh>
    <rPh sb="4" eb="5">
      <t>トウ</t>
    </rPh>
    <phoneticPr fontId="71"/>
  </si>
  <si>
    <t>変更事項</t>
    <phoneticPr fontId="5"/>
  </si>
  <si>
    <t>変更年月日(事由発生日）</t>
    <phoneticPr fontId="5"/>
  </si>
  <si>
    <t>申請者</t>
    <rPh sb="0" eb="3">
      <t>シンセイシャ</t>
    </rPh>
    <phoneticPr fontId="5"/>
  </si>
  <si>
    <t>本店･本社移転</t>
  </si>
  <si>
    <t>令和　　年　　月　　日</t>
    <rPh sb="0" eb="2">
      <t>レイワ</t>
    </rPh>
    <rPh sb="4" eb="5">
      <t>ネン</t>
    </rPh>
    <rPh sb="7" eb="8">
      <t>ツキ</t>
    </rPh>
    <rPh sb="10" eb="11">
      <t>ヒ</t>
    </rPh>
    <phoneticPr fontId="5"/>
  </si>
  <si>
    <t>共通事項</t>
    <rPh sb="0" eb="4">
      <t>キョウツウジコウ</t>
    </rPh>
    <phoneticPr fontId="5"/>
  </si>
  <si>
    <t>使用印　　</t>
    <rPh sb="0" eb="2">
      <t>シヨウ</t>
    </rPh>
    <rPh sb="2" eb="3">
      <t>イン</t>
    </rPh>
    <phoneticPr fontId="71"/>
  </si>
  <si>
    <t>法人名称･商号等</t>
  </si>
  <si>
    <t>会社合併　　</t>
    <rPh sb="0" eb="2">
      <t>カイシャ</t>
    </rPh>
    <rPh sb="2" eb="4">
      <t>ガッペイ</t>
    </rPh>
    <phoneticPr fontId="71"/>
  </si>
  <si>
    <t>代表者役職･氏名</t>
  </si>
  <si>
    <t>会社分割</t>
    <rPh sb="0" eb="2">
      <t>カイシャ</t>
    </rPh>
    <rPh sb="2" eb="4">
      <t>ブンカツ</t>
    </rPh>
    <phoneticPr fontId="71"/>
  </si>
  <si>
    <t>電話番号･FAX番号</t>
  </si>
  <si>
    <t>法人成り等</t>
    <rPh sb="0" eb="2">
      <t>ホウジン</t>
    </rPh>
    <rPh sb="2" eb="3">
      <t>ナ</t>
    </rPh>
    <rPh sb="4" eb="5">
      <t>トウ</t>
    </rPh>
    <phoneticPr fontId="71"/>
  </si>
  <si>
    <t>実印</t>
    <rPh sb="0" eb="2">
      <t>ジツイン</t>
    </rPh>
    <phoneticPr fontId="5"/>
  </si>
  <si>
    <t>廃業または業者登録抹消</t>
    <rPh sb="0" eb="2">
      <t>ハイギョウ</t>
    </rPh>
    <rPh sb="5" eb="7">
      <t>ギョウシャ</t>
    </rPh>
    <rPh sb="7" eb="9">
      <t>トウロク</t>
    </rPh>
    <rPh sb="9" eb="11">
      <t>マッショウ</t>
    </rPh>
    <phoneticPr fontId="71"/>
  </si>
  <si>
    <t>受任者</t>
    <rPh sb="0" eb="2">
      <t>ジュニン</t>
    </rPh>
    <rPh sb="2" eb="3">
      <t>シャ</t>
    </rPh>
    <phoneticPr fontId="5"/>
  </si>
  <si>
    <t>受任者新設・受任者抹消</t>
    <rPh sb="0" eb="2">
      <t>ジュニン</t>
    </rPh>
    <rPh sb="2" eb="3">
      <t>シャ</t>
    </rPh>
    <rPh sb="3" eb="5">
      <t>シンセツ</t>
    </rPh>
    <rPh sb="6" eb="8">
      <t>ジュニン</t>
    </rPh>
    <rPh sb="8" eb="9">
      <t>シャ</t>
    </rPh>
    <rPh sb="9" eb="11">
      <t>マッショウ</t>
    </rPh>
    <phoneticPr fontId="71"/>
  </si>
  <si>
    <t>業種の抹消</t>
    <rPh sb="0" eb="2">
      <t>ギョウシュ</t>
    </rPh>
    <rPh sb="3" eb="5">
      <t>マッショウ</t>
    </rPh>
    <phoneticPr fontId="71"/>
  </si>
  <si>
    <t>支店･営業所移転</t>
    <phoneticPr fontId="5"/>
  </si>
  <si>
    <t>その他</t>
    <phoneticPr fontId="5"/>
  </si>
  <si>
    <t>受任先名称</t>
    <rPh sb="0" eb="2">
      <t>ジュニン</t>
    </rPh>
    <rPh sb="2" eb="3">
      <t>サキ</t>
    </rPh>
    <rPh sb="3" eb="5">
      <t>メイショウ</t>
    </rPh>
    <phoneticPr fontId="71"/>
  </si>
  <si>
    <t>⇒変更内容を具体的に記入</t>
    <phoneticPr fontId="5"/>
  </si>
  <si>
    <t>受任者役職･氏名</t>
  </si>
  <si>
    <t>◆申請者</t>
    <rPh sb="1" eb="4">
      <t>シンセイシャ</t>
    </rPh>
    <phoneticPr fontId="71"/>
  </si>
  <si>
    <r>
      <t xml:space="preserve">住所(所在地)
</t>
    </r>
    <r>
      <rPr>
        <sz val="8"/>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</si>
  <si>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t>　〒</t>
    <phoneticPr fontId="5"/>
  </si>
  <si>
    <t xml:space="preserve">
</t>
    <phoneticPr fontId="70"/>
  </si>
  <si>
    <t>フリガナ</t>
    <phoneticPr fontId="71"/>
  </si>
  <si>
    <t>法人名称・商号等</t>
    <rPh sb="0" eb="2">
      <t>ホウジン</t>
    </rPh>
    <rPh sb="2" eb="4">
      <t>メイショウ</t>
    </rPh>
    <rPh sb="5" eb="7">
      <t>ショウゴウ</t>
    </rPh>
    <rPh sb="7" eb="8">
      <t>トウ</t>
    </rPh>
    <phoneticPr fontId="71"/>
  </si>
  <si>
    <t>代表者職・氏名</t>
    <rPh sb="0" eb="3">
      <t>ダイヒョウシャ</t>
    </rPh>
    <rPh sb="3" eb="4">
      <t>ショク</t>
    </rPh>
    <rPh sb="5" eb="7">
      <t>シメイ</t>
    </rPh>
    <phoneticPr fontId="71"/>
  </si>
  <si>
    <t>電話番号</t>
    <rPh sb="0" eb="2">
      <t>デンワ</t>
    </rPh>
    <rPh sb="2" eb="4">
      <t>バンゴウ</t>
    </rPh>
    <phoneticPr fontId="71"/>
  </si>
  <si>
    <t>FAX番号</t>
    <rPh sb="3" eb="5">
      <t>バンゴウ</t>
    </rPh>
    <phoneticPr fontId="71"/>
  </si>
  <si>
    <r>
      <rPr>
        <b/>
        <sz val="12"/>
        <rFont val="ＭＳ Ｐゴシック"/>
        <family val="3"/>
        <charset val="128"/>
      </rPr>
      <t>◆受任者</t>
    </r>
    <r>
      <rPr>
        <b/>
        <sz val="16"/>
        <rFont val="ＭＳ Ｐゴシック"/>
        <family val="3"/>
        <charset val="128"/>
      </rPr>
      <t xml:space="preserve"> </t>
    </r>
    <r>
      <rPr>
        <b/>
        <sz val="11"/>
        <rFont val="ＭＳ Ｐゴシック"/>
        <family val="3"/>
        <charset val="128"/>
      </rPr>
      <t>(※支店･営業所等で登録している場合、新たに受任者を新設する場合に記入)</t>
    </r>
    <rPh sb="1" eb="3">
      <t>ジュニン</t>
    </rPh>
    <rPh sb="3" eb="4">
      <t>シャ</t>
    </rPh>
    <rPh sb="7" eb="9">
      <t>シテン</t>
    </rPh>
    <rPh sb="10" eb="13">
      <t>エイギョウショ</t>
    </rPh>
    <rPh sb="13" eb="14">
      <t>トウ</t>
    </rPh>
    <rPh sb="15" eb="17">
      <t>トウロク</t>
    </rPh>
    <rPh sb="21" eb="23">
      <t>バアイ</t>
    </rPh>
    <rPh sb="24" eb="25">
      <t>アラ</t>
    </rPh>
    <rPh sb="27" eb="29">
      <t>ジュニン</t>
    </rPh>
    <rPh sb="29" eb="30">
      <t>シャ</t>
    </rPh>
    <rPh sb="31" eb="33">
      <t>シンセツ</t>
    </rPh>
    <rPh sb="35" eb="37">
      <t>バアイ</t>
    </rPh>
    <rPh sb="38" eb="40">
      <t>キニュウ</t>
    </rPh>
    <phoneticPr fontId="71"/>
  </si>
  <si>
    <t>住所(所在地)</t>
    <rPh sb="0" eb="2">
      <t>ジュウショ</t>
    </rPh>
    <rPh sb="3" eb="6">
      <t>ショザイチ</t>
    </rPh>
    <phoneticPr fontId="71"/>
  </si>
  <si>
    <t>支店・営業所等
名称</t>
    <rPh sb="0" eb="2">
      <t>シテン</t>
    </rPh>
    <rPh sb="3" eb="6">
      <t>エイギョウショ</t>
    </rPh>
    <rPh sb="6" eb="7">
      <t>トウ</t>
    </rPh>
    <rPh sb="8" eb="10">
      <t>メイショウ</t>
    </rPh>
    <phoneticPr fontId="71"/>
  </si>
  <si>
    <t>受任者職・氏名</t>
    <phoneticPr fontId="71"/>
  </si>
  <si>
    <r>
      <t>◆使用印鑑届　</t>
    </r>
    <r>
      <rPr>
        <sz val="11"/>
        <rFont val="ＭＳ Ｐゴシック"/>
        <family val="3"/>
        <charset val="128"/>
      </rPr>
      <t xml:space="preserve"> ※廃業または登録抹消を除くすべての申請は、必ず押印してください。</t>
    </r>
    <rPh sb="1" eb="3">
      <t>シヨウ</t>
    </rPh>
    <rPh sb="3" eb="5">
      <t>インカン</t>
    </rPh>
    <rPh sb="5" eb="6">
      <t>トドケ</t>
    </rPh>
    <rPh sb="9" eb="11">
      <t>ハイギョウ</t>
    </rPh>
    <rPh sb="14" eb="16">
      <t>トウロク</t>
    </rPh>
    <rPh sb="16" eb="18">
      <t>マッショウ</t>
    </rPh>
    <rPh sb="19" eb="20">
      <t>ノゾ</t>
    </rPh>
    <rPh sb="25" eb="27">
      <t>シンセイ</t>
    </rPh>
    <rPh sb="29" eb="30">
      <t>カナラ</t>
    </rPh>
    <rPh sb="31" eb="33">
      <t>オウイン</t>
    </rPh>
    <phoneticPr fontId="5"/>
  </si>
  <si>
    <t>　 入札･見積り、契約の締結並びに代金の請求及び受領のために使用する印鑑を下記のとおり届出します。</t>
    <rPh sb="2" eb="4">
      <t>ニュウサツ</t>
    </rPh>
    <rPh sb="5" eb="7">
      <t>ミツモリ</t>
    </rPh>
    <rPh sb="9" eb="11">
      <t>ケイヤク</t>
    </rPh>
    <rPh sb="12" eb="14">
      <t>テイケツ</t>
    </rPh>
    <rPh sb="14" eb="15">
      <t>ナラ</t>
    </rPh>
    <rPh sb="17" eb="19">
      <t>ダイキン</t>
    </rPh>
    <rPh sb="20" eb="22">
      <t>セイキュウ</t>
    </rPh>
    <rPh sb="22" eb="23">
      <t>オヨ</t>
    </rPh>
    <rPh sb="24" eb="26">
      <t>ジュリョウ</t>
    </rPh>
    <rPh sb="30" eb="32">
      <t>シヨウ</t>
    </rPh>
    <rPh sb="34" eb="36">
      <t>インカン</t>
    </rPh>
    <rPh sb="37" eb="39">
      <t>カキ</t>
    </rPh>
    <rPh sb="43" eb="44">
      <t>トドケ</t>
    </rPh>
    <rPh sb="44" eb="45">
      <t>デ</t>
    </rPh>
    <phoneticPr fontId="71"/>
  </si>
  <si>
    <t>使用印</t>
    <rPh sb="0" eb="2">
      <t>シヨウ</t>
    </rPh>
    <rPh sb="2" eb="3">
      <t>イン</t>
    </rPh>
    <phoneticPr fontId="5"/>
  </si>
  <si>
    <t>※</t>
    <phoneticPr fontId="70"/>
  </si>
  <si>
    <r>
      <rPr>
        <b/>
        <u val="double"/>
        <sz val="10"/>
        <color rgb="FFFF0000"/>
        <rFont val="ＭＳ Ｐゴシック"/>
        <family val="3"/>
        <charset val="128"/>
      </rPr>
      <t xml:space="preserve">使用印に変更がない場合も、使用印を押印してください。
</t>
    </r>
    <r>
      <rPr>
        <sz val="10"/>
        <color rgb="FFFF0000"/>
        <rFont val="ＭＳ Ｐゴシック"/>
        <family val="3"/>
        <charset val="128"/>
      </rPr>
      <t>なお、廃業または登録抹消の場合は、押印不要です。</t>
    </r>
    <phoneticPr fontId="5"/>
  </si>
  <si>
    <t>社印(角印)ではなく、代表者印･支店長印等、役職又は個人を特定できる朱肉を使用した印を押印してください。</t>
    <rPh sb="0" eb="2">
      <t>シャイン</t>
    </rPh>
    <rPh sb="3" eb="5">
      <t>カクイン</t>
    </rPh>
    <rPh sb="11" eb="14">
      <t>ダイヒョウシャ</t>
    </rPh>
    <rPh sb="14" eb="15">
      <t>イン</t>
    </rPh>
    <rPh sb="16" eb="19">
      <t>シテンチョウ</t>
    </rPh>
    <rPh sb="19" eb="20">
      <t>イン</t>
    </rPh>
    <rPh sb="20" eb="21">
      <t>トウ</t>
    </rPh>
    <phoneticPr fontId="71"/>
  </si>
  <si>
    <t>※市担当者使用欄</t>
    <phoneticPr fontId="70"/>
  </si>
  <si>
    <t>在籍地ｺｰﾄﾞ：</t>
    <rPh sb="0" eb="2">
      <t>ザイセキ</t>
    </rPh>
    <rPh sb="2" eb="3">
      <t>チ</t>
    </rPh>
    <phoneticPr fontId="5"/>
  </si>
  <si>
    <t>入力</t>
    <rPh sb="0" eb="2">
      <t>ニュウリョク</t>
    </rPh>
    <phoneticPr fontId="5"/>
  </si>
  <si>
    <t>◆この申請に関する問合せ先　(※行政書士でも可)</t>
    <phoneticPr fontId="71"/>
  </si>
  <si>
    <t>担当者
(部署名･氏名)</t>
    <rPh sb="0" eb="3">
      <t>タントウシャ</t>
    </rPh>
    <rPh sb="5" eb="7">
      <t>ブショ</t>
    </rPh>
    <rPh sb="7" eb="8">
      <t>メイ</t>
    </rPh>
    <rPh sb="9" eb="11">
      <t>シメイ</t>
    </rPh>
    <phoneticPr fontId="71"/>
  </si>
  <si>
    <t>確認</t>
    <rPh sb="0" eb="2">
      <t>カクニン</t>
    </rPh>
    <phoneticPr fontId="5"/>
  </si>
  <si>
    <t xml:space="preserve">令和6・7年度　入札参加資格審査【継続】申請書 </t>
    <rPh sb="0" eb="2">
      <t>レイワ</t>
    </rPh>
    <rPh sb="5" eb="7">
      <t>ネンド</t>
    </rPh>
    <rPh sb="17" eb="19">
      <t>ケイゾク</t>
    </rPh>
    <phoneticPr fontId="70"/>
  </si>
  <si>
    <t>現在の登録から　変更あり・　変更なし</t>
    <phoneticPr fontId="1"/>
  </si>
  <si>
    <t>役務提供等</t>
    <phoneticPr fontId="71"/>
  </si>
  <si>
    <t>測量･建設ｺﾝｻﾙﾀﾝﾄ等</t>
    <phoneticPr fontId="1"/>
  </si>
  <si>
    <t>建設工事　</t>
    <phoneticPr fontId="1"/>
  </si>
  <si>
    <t>下記のとおり変更があったので届出をします。
※変更が生じる場合は変更事項に○印を付し、
　 変更年月日(事由発生日）を記入してください。</t>
    <phoneticPr fontId="1"/>
  </si>
  <si>
    <t>抹消</t>
    <rPh sb="0" eb="2">
      <t>マッショウ</t>
    </rPh>
    <phoneticPr fontId="1"/>
  </si>
  <si>
    <t>業種・領域の抹消</t>
    <rPh sb="0" eb="2">
      <t>ギョウシュ</t>
    </rPh>
    <rPh sb="3" eb="5">
      <t>リョウイキ</t>
    </rPh>
    <rPh sb="6" eb="8">
      <t>マッショウ</t>
    </rPh>
    <phoneticPr fontId="71"/>
  </si>
  <si>
    <r>
      <t xml:space="preserve">その他
</t>
    </r>
    <r>
      <rPr>
        <sz val="9"/>
        <rFont val="ＭＳ Ｐゴシック"/>
        <family val="3"/>
        <charset val="128"/>
      </rPr>
      <t>⇒変更内容を具体的に記入</t>
    </r>
    <phoneticPr fontId="5"/>
  </si>
  <si>
    <t>【技術者の変更】</t>
    <rPh sb="5" eb="7">
      <t>ヘンコウ</t>
    </rPh>
    <phoneticPr fontId="5"/>
  </si>
  <si>
    <t>創業年</t>
    <rPh sb="0" eb="2">
      <t>ソウギョウ</t>
    </rPh>
    <rPh sb="2" eb="3">
      <t>ドシ</t>
    </rPh>
    <phoneticPr fontId="5"/>
  </si>
  <si>
    <t>年　　</t>
    <rPh sb="0" eb="1">
      <t>ネン</t>
    </rPh>
    <phoneticPr fontId="5"/>
  </si>
  <si>
    <t>【会社履歴・技術者数一覧表】</t>
    <phoneticPr fontId="5"/>
  </si>
  <si>
    <t>廃業・業者登録抹消</t>
    <rPh sb="0" eb="2">
      <t>ハイギョウ</t>
    </rPh>
    <rPh sb="3" eb="5">
      <t>ギョウシャ</t>
    </rPh>
    <rPh sb="5" eb="7">
      <t>トウロク</t>
    </rPh>
    <rPh sb="7" eb="9">
      <t>マッショウ</t>
    </rPh>
    <phoneticPr fontId="1"/>
  </si>
  <si>
    <t>登録ｺｰﾄﾞ</t>
    <phoneticPr fontId="5"/>
  </si>
  <si>
    <t>過去2カ年の年間平均実績高</t>
    <phoneticPr fontId="5"/>
  </si>
  <si>
    <t>会社履歴等(創業年・従業員数)</t>
    <rPh sb="0" eb="2">
      <t>カイシャ</t>
    </rPh>
    <rPh sb="2" eb="4">
      <t>リレキ</t>
    </rPh>
    <rPh sb="4" eb="5">
      <t>トウ</t>
    </rPh>
    <rPh sb="6" eb="8">
      <t>ソウギョウ</t>
    </rPh>
    <rPh sb="8" eb="9">
      <t>ネン</t>
    </rPh>
    <rPh sb="10" eb="13">
      <t>ジュウギョウイン</t>
    </rPh>
    <rPh sb="13" eb="14">
      <t>スウ</t>
    </rPh>
    <phoneticPr fontId="1"/>
  </si>
  <si>
    <t>【役務提供・物品登録対象】
小分類の内容、取扱品目、順位</t>
    <rPh sb="1" eb="3">
      <t>エキム</t>
    </rPh>
    <rPh sb="3" eb="5">
      <t>テイキョウ</t>
    </rPh>
    <rPh sb="6" eb="8">
      <t>ブッピン</t>
    </rPh>
    <rPh sb="8" eb="10">
      <t>トウロク</t>
    </rPh>
    <rPh sb="10" eb="12">
      <t>タイショウ</t>
    </rPh>
    <rPh sb="14" eb="17">
      <t>ショウブンルイ</t>
    </rPh>
    <rPh sb="18" eb="20">
      <t>ナイヨウ</t>
    </rPh>
    <rPh sb="21" eb="23">
      <t>トリアツカイ</t>
    </rPh>
    <rPh sb="23" eb="25">
      <t>ヒンモク</t>
    </rPh>
    <rPh sb="26" eb="28">
      <t>ジュンイ</t>
    </rPh>
    <phoneticPr fontId="1"/>
  </si>
  <si>
    <t>技術者数</t>
    <rPh sb="0" eb="3">
      <t>ギジュツシャ</t>
    </rPh>
    <rPh sb="3" eb="4">
      <t>スウ</t>
    </rPh>
    <phoneticPr fontId="1"/>
  </si>
  <si>
    <t>領域追加</t>
    <rPh sb="0" eb="2">
      <t>リョウイキ</t>
    </rPh>
    <rPh sb="2" eb="4">
      <t>ツイカ</t>
    </rPh>
    <phoneticPr fontId="1"/>
  </si>
  <si>
    <t>登録業種追加</t>
    <rPh sb="4" eb="6">
      <t>ツイカ</t>
    </rPh>
    <phoneticPr fontId="1"/>
  </si>
  <si>
    <t>申請業種ｺｰﾄﾞの【工事】は、工事種別が記載されていること。を明記</t>
    <rPh sb="20" eb="22">
      <t>キサイ</t>
    </rPh>
    <rPh sb="31" eb="33">
      <t>メイキ</t>
    </rPh>
    <phoneticPr fontId="5"/>
  </si>
  <si>
    <t>自社様式で提出される方は、必須項目を記載していること。を明記</t>
    <rPh sb="0" eb="2">
      <t>ジシャ</t>
    </rPh>
    <rPh sb="2" eb="4">
      <t>ヨウシキ</t>
    </rPh>
    <rPh sb="5" eb="7">
      <t>テイシュツ</t>
    </rPh>
    <rPh sb="10" eb="11">
      <t>カタ</t>
    </rPh>
    <rPh sb="13" eb="15">
      <t>ヒッス</t>
    </rPh>
    <rPh sb="15" eb="17">
      <t>コウモク</t>
    </rPh>
    <rPh sb="18" eb="20">
      <t>キサイ</t>
    </rPh>
    <phoneticPr fontId="5"/>
  </si>
  <si>
    <t>【市内建設工事の申請区分】
上水道管⇔その他工事区分</t>
    <rPh sb="1" eb="3">
      <t>シナイ</t>
    </rPh>
    <rPh sb="3" eb="5">
      <t>ケンセツ</t>
    </rPh>
    <rPh sb="5" eb="7">
      <t>コウジ</t>
    </rPh>
    <rPh sb="8" eb="10">
      <t>シンセイ</t>
    </rPh>
    <rPh sb="10" eb="12">
      <t>クブン</t>
    </rPh>
    <rPh sb="14" eb="17">
      <t>ジョウスイドウ</t>
    </rPh>
    <rPh sb="17" eb="18">
      <t>カン</t>
    </rPh>
    <rPh sb="21" eb="22">
      <t>タ</t>
    </rPh>
    <rPh sb="22" eb="24">
      <t>コウジ</t>
    </rPh>
    <rPh sb="24" eb="26">
      <t>クブン</t>
    </rPh>
    <phoneticPr fontId="5"/>
  </si>
  <si>
    <r>
      <t>◆使用印鑑届　</t>
    </r>
    <r>
      <rPr>
        <sz val="11"/>
        <rFont val="ＭＳ Ｐゴシック"/>
        <family val="3"/>
        <charset val="128"/>
      </rPr>
      <t xml:space="preserve"> </t>
    </r>
    <rPh sb="1" eb="3">
      <t>シヨウ</t>
    </rPh>
    <rPh sb="3" eb="5">
      <t>インカン</t>
    </rPh>
    <rPh sb="5" eb="6">
      <t>トドケ</t>
    </rPh>
    <phoneticPr fontId="5"/>
  </si>
  <si>
    <t>現在の登録から変更がない場合もすべて記入して提出してください。</t>
    <rPh sb="0" eb="2">
      <t>ゲンザイ</t>
    </rPh>
    <rPh sb="3" eb="5">
      <t>トウロク</t>
    </rPh>
    <rPh sb="7" eb="9">
      <t>ヘンコウ</t>
    </rPh>
    <rPh sb="12" eb="14">
      <t>バアイ</t>
    </rPh>
    <rPh sb="18" eb="20">
      <t>キニュウ</t>
    </rPh>
    <rPh sb="22" eb="24">
      <t>テイシュツ</t>
    </rPh>
    <phoneticPr fontId="5"/>
  </si>
  <si>
    <t>なお、領域の追加や取扱い品目の更新、物品の順位を変更をするかたは、各業種の別表も併せて</t>
    <rPh sb="18" eb="20">
      <t>ブッピン</t>
    </rPh>
    <rPh sb="21" eb="23">
      <t>ジュンイ</t>
    </rPh>
    <rPh sb="24" eb="26">
      <t>ヘンコウ</t>
    </rPh>
    <rPh sb="33" eb="34">
      <t>カク</t>
    </rPh>
    <rPh sb="34" eb="36">
      <t>ギョウシュ</t>
    </rPh>
    <rPh sb="37" eb="39">
      <t>ベッピョウ</t>
    </rPh>
    <phoneticPr fontId="1"/>
  </si>
  <si>
    <t>ご提出ください。業種追加はこの限りではありません。</t>
    <rPh sb="8" eb="10">
      <t>ギョウシュ</t>
    </rPh>
    <rPh sb="10" eb="12">
      <t>ツイカ</t>
    </rPh>
    <rPh sb="15" eb="16">
      <t>カギ</t>
    </rPh>
    <phoneticPr fontId="1"/>
  </si>
  <si>
    <t>※工事の新領域を登録するかた(現在登録のないかた)は、別表1も併せてご提出ください。</t>
    <rPh sb="4" eb="5">
      <t>シン</t>
    </rPh>
    <rPh sb="5" eb="7">
      <t>リョウイキ</t>
    </rPh>
    <rPh sb="8" eb="10">
      <t>トウロク</t>
    </rPh>
    <phoneticPr fontId="1"/>
  </si>
  <si>
    <t>※測量･建設ｺﾝｻﾙﾀﾝﾄ等を登録するかた(現在登録のないかた)は、別表2-1、2-2を併せてご提出ください。</t>
    <phoneticPr fontId="1"/>
  </si>
  <si>
    <t>※役務提供等を登録するかた(現在登録のないかた)や領域の追加、取扱い品目の更新するかたは、</t>
    <phoneticPr fontId="1"/>
  </si>
  <si>
    <t>別表3を併せてご提出ください。</t>
    <phoneticPr fontId="1"/>
  </si>
  <si>
    <t>※物品供給等を登録するかた(現在登録のないかた)や領域の追加、取扱い品目の更新、順位を変更</t>
    <phoneticPr fontId="1"/>
  </si>
  <si>
    <t>するかたは、別表4を併せてご提出ください。</t>
    <phoneticPr fontId="1"/>
  </si>
  <si>
    <t>※測量･建設ｺﾝｻﾙﾀﾝﾄ等を登録するかた(現在登録のないかた)は、別表2-1、2-2を併せて</t>
    <phoneticPr fontId="1"/>
  </si>
  <si>
    <t>ご提出ください。</t>
    <phoneticPr fontId="1"/>
  </si>
  <si>
    <t>建築物清掃業(内外装全般)</t>
    <rPh sb="0" eb="3">
      <t>ケンチクブツ</t>
    </rPh>
    <rPh sb="3" eb="5">
      <t>セイソウ</t>
    </rPh>
    <rPh sb="5" eb="6">
      <t>ギョウ</t>
    </rPh>
    <rPh sb="7" eb="10">
      <t>ナイガイソウ</t>
    </rPh>
    <rPh sb="10" eb="12">
      <t>ゼンパン</t>
    </rPh>
    <phoneticPr fontId="71"/>
  </si>
  <si>
    <t>建築物空気環境測定業</t>
    <phoneticPr fontId="5"/>
  </si>
  <si>
    <t>建築物空気調和用ﾀﾞｸﾄ清掃業</t>
    <phoneticPr fontId="5"/>
  </si>
  <si>
    <t>建築物飲料水水質検査業</t>
    <phoneticPr fontId="5"/>
  </si>
  <si>
    <t>貯水槽清掃業(上水配管清掃含む)</t>
    <phoneticPr fontId="5"/>
  </si>
  <si>
    <t>排水管等の清掃業</t>
    <rPh sb="0" eb="3">
      <t>ハイスイカン</t>
    </rPh>
    <rPh sb="3" eb="4">
      <t>トウ</t>
    </rPh>
    <rPh sb="5" eb="7">
      <t>セイソウ</t>
    </rPh>
    <rPh sb="7" eb="8">
      <t>ギョウ</t>
    </rPh>
    <phoneticPr fontId="71"/>
  </si>
  <si>
    <t>ねずみ･昆虫等防除業</t>
    <rPh sb="4" eb="7">
      <t>コンチュウナド</t>
    </rPh>
    <rPh sb="7" eb="9">
      <t>ボウジョ</t>
    </rPh>
    <rPh sb="9" eb="10">
      <t>ギョウ</t>
    </rPh>
    <phoneticPr fontId="71"/>
  </si>
  <si>
    <t>建築物環境衛生総合管理業</t>
    <phoneticPr fontId="5"/>
  </si>
  <si>
    <t>その他(申請書に具体内容を記入)</t>
    <rPh sb="2" eb="3">
      <t>タ</t>
    </rPh>
    <rPh sb="4" eb="7">
      <t>シンセイショ</t>
    </rPh>
    <rPh sb="8" eb="10">
      <t>グタイ</t>
    </rPh>
    <rPh sb="10" eb="12">
      <t>ナイヨウ</t>
    </rPh>
    <rPh sb="13" eb="15">
      <t>キニュウ</t>
    </rPh>
    <phoneticPr fontId="71"/>
  </si>
  <si>
    <t>消防･防火設備</t>
    <rPh sb="0" eb="2">
      <t>ショウボウ</t>
    </rPh>
    <rPh sb="3" eb="5">
      <t>ボウカ</t>
    </rPh>
    <rPh sb="5" eb="7">
      <t>セツビ</t>
    </rPh>
    <phoneticPr fontId="71"/>
  </si>
  <si>
    <t>自動ﾄﾞｱ設備</t>
    <rPh sb="0" eb="2">
      <t>ジドウ</t>
    </rPh>
    <rPh sb="5" eb="7">
      <t>セツビ</t>
    </rPh>
    <phoneticPr fontId="71"/>
  </si>
  <si>
    <t>電気設備等(受変電設備、自家用電気工作物含む)</t>
    <rPh sb="0" eb="2">
      <t>デンキ</t>
    </rPh>
    <rPh sb="2" eb="4">
      <t>セツビ</t>
    </rPh>
    <rPh sb="4" eb="5">
      <t>トウ</t>
    </rPh>
    <rPh sb="6" eb="7">
      <t>ジュ</t>
    </rPh>
    <rPh sb="7" eb="9">
      <t>ヘンデン</t>
    </rPh>
    <rPh sb="9" eb="11">
      <t>セツビ</t>
    </rPh>
    <rPh sb="12" eb="15">
      <t>ジカヨウ</t>
    </rPh>
    <rPh sb="15" eb="17">
      <t>デンキ</t>
    </rPh>
    <rPh sb="17" eb="20">
      <t>コウサクブツ</t>
    </rPh>
    <rPh sb="20" eb="21">
      <t>フク</t>
    </rPh>
    <phoneticPr fontId="71"/>
  </si>
  <si>
    <t>昇降機(ｴﾚﾍﾞｰﾀｰ)設備</t>
    <rPh sb="0" eb="3">
      <t>ショウコウキ</t>
    </rPh>
    <rPh sb="12" eb="14">
      <t>セツビ</t>
    </rPh>
    <phoneticPr fontId="71"/>
  </si>
  <si>
    <t>ﾘﾌﾄ(ﾀﾞﾑｳｪｰﾀｰ)設備</t>
    <rPh sb="13" eb="15">
      <t>セツビ</t>
    </rPh>
    <phoneticPr fontId="71"/>
  </si>
  <si>
    <t>空調設備(冷凍機等含む)</t>
    <rPh sb="0" eb="2">
      <t>クウチョウ</t>
    </rPh>
    <rPh sb="2" eb="4">
      <t>セツビ</t>
    </rPh>
    <rPh sb="5" eb="8">
      <t>レイトウキ</t>
    </rPh>
    <rPh sb="8" eb="9">
      <t>トウ</t>
    </rPh>
    <rPh sb="9" eb="10">
      <t>フク</t>
    </rPh>
    <phoneticPr fontId="71"/>
  </si>
  <si>
    <t>浄化槽(汚水)設備</t>
    <rPh sb="0" eb="2">
      <t>ジョウカ</t>
    </rPh>
    <rPh sb="2" eb="3">
      <t>ソウ</t>
    </rPh>
    <rPh sb="4" eb="6">
      <t>オスイ</t>
    </rPh>
    <rPh sb="7" eb="9">
      <t>セツビ</t>
    </rPh>
    <phoneticPr fontId="71"/>
  </si>
  <si>
    <t>浄化(ろ過)設備</t>
    <rPh sb="0" eb="2">
      <t>ジョウカ</t>
    </rPh>
    <rPh sb="4" eb="5">
      <t>カ</t>
    </rPh>
    <rPh sb="6" eb="8">
      <t>セツビ</t>
    </rPh>
    <phoneticPr fontId="71"/>
  </si>
  <si>
    <t>電話設備</t>
    <rPh sb="0" eb="2">
      <t>デンワ</t>
    </rPh>
    <rPh sb="2" eb="4">
      <t>セツビ</t>
    </rPh>
    <phoneticPr fontId="71"/>
  </si>
  <si>
    <t>通信設備</t>
    <rPh sb="0" eb="2">
      <t>ツウシン</t>
    </rPh>
    <rPh sb="2" eb="4">
      <t>セツビ</t>
    </rPh>
    <phoneticPr fontId="71"/>
  </si>
  <si>
    <t>樹木･庭園管理、伐採･除草</t>
    <rPh sb="0" eb="2">
      <t>ジュモク</t>
    </rPh>
    <rPh sb="3" eb="5">
      <t>テイエン</t>
    </rPh>
    <rPh sb="5" eb="7">
      <t>カンリ</t>
    </rPh>
    <rPh sb="8" eb="10">
      <t>バッサイ</t>
    </rPh>
    <rPh sb="11" eb="13">
      <t>ジョソウ</t>
    </rPh>
    <phoneticPr fontId="71"/>
  </si>
  <si>
    <t>火葬炉設備</t>
    <rPh sb="0" eb="2">
      <t>カソウ</t>
    </rPh>
    <rPh sb="2" eb="3">
      <t>ロ</t>
    </rPh>
    <rPh sb="3" eb="5">
      <t>セツビ</t>
    </rPh>
    <phoneticPr fontId="71"/>
  </si>
  <si>
    <t>駐車場設備(立体とも)</t>
    <rPh sb="0" eb="3">
      <t>チュウシャジョウ</t>
    </rPh>
    <rPh sb="3" eb="5">
      <t>セツビ</t>
    </rPh>
    <rPh sb="6" eb="8">
      <t>リッタイ</t>
    </rPh>
    <phoneticPr fontId="71"/>
  </si>
  <si>
    <t>天体観測ﾄﾞｰﾑ･望遠鏡設備</t>
    <rPh sb="0" eb="2">
      <t>テンタイ</t>
    </rPh>
    <rPh sb="2" eb="4">
      <t>カンソク</t>
    </rPh>
    <rPh sb="9" eb="12">
      <t>ボウエンキョウ</t>
    </rPh>
    <rPh sb="12" eb="14">
      <t>セツビ</t>
    </rPh>
    <phoneticPr fontId="71"/>
  </si>
  <si>
    <t>ﾎﾞｲﾗｰ設備</t>
    <rPh sb="5" eb="7">
      <t>セツビ</t>
    </rPh>
    <phoneticPr fontId="71"/>
  </si>
  <si>
    <t>ﾎﾟﾝﾌﾟ設備</t>
    <rPh sb="5" eb="7">
      <t>セツビ</t>
    </rPh>
    <phoneticPr fontId="71"/>
  </si>
  <si>
    <t>電動ｼｬｯﾀｰ設備</t>
    <rPh sb="0" eb="2">
      <t>デンドウ</t>
    </rPh>
    <rPh sb="7" eb="9">
      <t>セツビ</t>
    </rPh>
    <phoneticPr fontId="71"/>
  </si>
  <si>
    <t>ｴﾝｼﾞﾝ(ﾃﾞｨｰｾﾞﾙ，ｶﾞｿﾘﾝ等)設備</t>
    <rPh sb="19" eb="20">
      <t>トウ</t>
    </rPh>
    <rPh sb="21" eb="23">
      <t>セツビ</t>
    </rPh>
    <phoneticPr fontId="71"/>
  </si>
  <si>
    <t>医療用ｶﾞｽ供給設備</t>
    <rPh sb="0" eb="3">
      <t>イリョウヨウ</t>
    </rPh>
    <rPh sb="6" eb="8">
      <t>キョウキュウ</t>
    </rPh>
    <rPh sb="8" eb="10">
      <t>セツビ</t>
    </rPh>
    <phoneticPr fontId="71"/>
  </si>
  <si>
    <t>非常用発電設備</t>
    <rPh sb="0" eb="3">
      <t>ヒジョウヨウ</t>
    </rPh>
    <rPh sb="3" eb="5">
      <t>ハツデン</t>
    </rPh>
    <rPh sb="5" eb="7">
      <t>セツビ</t>
    </rPh>
    <phoneticPr fontId="71"/>
  </si>
  <si>
    <t>舞台設備(吊り物･照明･舞台機構等)</t>
    <rPh sb="0" eb="2">
      <t>ブタイ</t>
    </rPh>
    <rPh sb="2" eb="4">
      <t>セツビ</t>
    </rPh>
    <rPh sb="5" eb="6">
      <t>ツ</t>
    </rPh>
    <rPh sb="7" eb="8">
      <t>モノ</t>
    </rPh>
    <rPh sb="9" eb="11">
      <t>ショウメイ</t>
    </rPh>
    <rPh sb="12" eb="14">
      <t>ブタイ</t>
    </rPh>
    <rPh sb="14" eb="16">
      <t>キコウ</t>
    </rPh>
    <rPh sb="16" eb="17">
      <t>トウ</t>
    </rPh>
    <phoneticPr fontId="71"/>
  </si>
  <si>
    <t>音響設備</t>
    <rPh sb="0" eb="2">
      <t>オンキョウ</t>
    </rPh>
    <rPh sb="2" eb="4">
      <t>セツビ</t>
    </rPh>
    <phoneticPr fontId="71"/>
  </si>
  <si>
    <t>浴場設備</t>
    <rPh sb="0" eb="2">
      <t>ヨクジョウ</t>
    </rPh>
    <rPh sb="2" eb="4">
      <t>セツビ</t>
    </rPh>
    <phoneticPr fontId="71"/>
  </si>
  <si>
    <t>噴水･滝･砂場など公園施設</t>
    <rPh sb="0" eb="2">
      <t>フンスイ</t>
    </rPh>
    <rPh sb="3" eb="4">
      <t>タキ</t>
    </rPh>
    <rPh sb="5" eb="7">
      <t>スナバ</t>
    </rPh>
    <rPh sb="9" eb="11">
      <t>コウエン</t>
    </rPh>
    <rPh sb="11" eb="13">
      <t>シセツ</t>
    </rPh>
    <phoneticPr fontId="71"/>
  </si>
  <si>
    <t>路面清掃(市道等)</t>
    <rPh sb="0" eb="2">
      <t>ロメン</t>
    </rPh>
    <rPh sb="2" eb="4">
      <t>セイソウ</t>
    </rPh>
    <rPh sb="5" eb="7">
      <t>シドウ</t>
    </rPh>
    <rPh sb="7" eb="8">
      <t>トウ</t>
    </rPh>
    <phoneticPr fontId="71"/>
  </si>
  <si>
    <t>その他(申請書に具体内容を記入)</t>
    <rPh sb="2" eb="3">
      <t>タ</t>
    </rPh>
    <phoneticPr fontId="71"/>
  </si>
  <si>
    <t>下水(排水)処理施設、ﾎﾟﾝﾌﾟ場など運営管理</t>
    <rPh sb="16" eb="17">
      <t>ジョウ</t>
    </rPh>
    <rPh sb="19" eb="21">
      <t>ウンエイ</t>
    </rPh>
    <rPh sb="21" eb="23">
      <t>カンリ</t>
    </rPh>
    <phoneticPr fontId="71"/>
  </si>
  <si>
    <t>上水(浄水)施設運営管理</t>
    <rPh sb="0" eb="2">
      <t>ジョウスイ</t>
    </rPh>
    <rPh sb="3" eb="5">
      <t>ジョウスイ</t>
    </rPh>
    <rPh sb="6" eb="8">
      <t>シセツ</t>
    </rPh>
    <rPh sb="8" eb="10">
      <t>ウンエイ</t>
    </rPh>
    <rPh sb="10" eb="12">
      <t>カンリ</t>
    </rPh>
    <phoneticPr fontId="71"/>
  </si>
  <si>
    <t>保育所･託児所運営管理</t>
    <rPh sb="0" eb="3">
      <t>ホイクショ</t>
    </rPh>
    <rPh sb="4" eb="7">
      <t>タクジショ</t>
    </rPh>
    <rPh sb="7" eb="9">
      <t>ウンエイ</t>
    </rPh>
    <rPh sb="9" eb="11">
      <t>カンリ</t>
    </rPh>
    <phoneticPr fontId="71"/>
  </si>
  <si>
    <t>し尿処理施設運営管理</t>
    <rPh sb="1" eb="2">
      <t>ニョウ</t>
    </rPh>
    <rPh sb="2" eb="4">
      <t>ショリ</t>
    </rPh>
    <rPh sb="4" eb="6">
      <t>シセツ</t>
    </rPh>
    <rPh sb="6" eb="8">
      <t>ウンエイ</t>
    </rPh>
    <rPh sb="8" eb="10">
      <t>カンリ</t>
    </rPh>
    <phoneticPr fontId="71"/>
  </si>
  <si>
    <t>ｽﾎﾟｰﾂ施設運営管理(市民ﾌﾟｰﾙ、体育館など)</t>
    <rPh sb="5" eb="7">
      <t>シセツ</t>
    </rPh>
    <rPh sb="7" eb="9">
      <t>ウンエイ</t>
    </rPh>
    <rPh sb="9" eb="11">
      <t>カンリ</t>
    </rPh>
    <rPh sb="12" eb="14">
      <t>シミン</t>
    </rPh>
    <rPh sb="19" eb="22">
      <t>タイイクカン</t>
    </rPh>
    <phoneticPr fontId="71"/>
  </si>
  <si>
    <t>総合監視設備運営</t>
    <rPh sb="0" eb="2">
      <t>ソウゴウ</t>
    </rPh>
    <rPh sb="2" eb="4">
      <t>カンシ</t>
    </rPh>
    <rPh sb="4" eb="6">
      <t>セツビ</t>
    </rPh>
    <rPh sb="6" eb="8">
      <t>ウンエイ</t>
    </rPh>
    <phoneticPr fontId="71"/>
  </si>
  <si>
    <t>物流監視ｼｽﾃﾑ運営</t>
    <rPh sb="0" eb="2">
      <t>ブツリュウ</t>
    </rPh>
    <rPh sb="2" eb="4">
      <t>カンシ</t>
    </rPh>
    <rPh sb="8" eb="10">
      <t>ウンエイ</t>
    </rPh>
    <phoneticPr fontId="71"/>
  </si>
  <si>
    <t>ﾎｰﾙ･会館･舞台の運営管理</t>
    <rPh sb="4" eb="6">
      <t>カイカン</t>
    </rPh>
    <rPh sb="7" eb="9">
      <t>ブタイ</t>
    </rPh>
    <rPh sb="10" eb="12">
      <t>ウンエイ</t>
    </rPh>
    <rPh sb="12" eb="14">
      <t>カンリ</t>
    </rPh>
    <phoneticPr fontId="71"/>
  </si>
  <si>
    <t>清掃施設運営管理</t>
    <rPh sb="0" eb="2">
      <t>セイソウ</t>
    </rPh>
    <rPh sb="2" eb="4">
      <t>シセツ</t>
    </rPh>
    <rPh sb="4" eb="6">
      <t>ウンエイ</t>
    </rPh>
    <rPh sb="6" eb="8">
      <t>カンリ</t>
    </rPh>
    <phoneticPr fontId="71"/>
  </si>
  <si>
    <t>駐車場･駐輪場運営管理</t>
    <rPh sb="0" eb="3">
      <t>チュウシャジョウ</t>
    </rPh>
    <rPh sb="4" eb="7">
      <t>チュウリンジョウ</t>
    </rPh>
    <rPh sb="7" eb="9">
      <t>ウンエイ</t>
    </rPh>
    <rPh sb="9" eb="11">
      <t>カンリ</t>
    </rPh>
    <phoneticPr fontId="71"/>
  </si>
  <si>
    <t>火葬炉施設運営管理</t>
    <rPh sb="0" eb="2">
      <t>カソウ</t>
    </rPh>
    <rPh sb="2" eb="3">
      <t>ロ</t>
    </rPh>
    <rPh sb="3" eb="5">
      <t>シセツ</t>
    </rPh>
    <rPh sb="5" eb="7">
      <t>ウンエイ</t>
    </rPh>
    <rPh sb="7" eb="9">
      <t>カンリ</t>
    </rPh>
    <phoneticPr fontId="71"/>
  </si>
  <si>
    <t>上記以外の施設･設備の保守管理･運営業務など(申請書に具体内容を記入)</t>
    <rPh sb="0" eb="2">
      <t>ジョウキ</t>
    </rPh>
    <rPh sb="2" eb="4">
      <t>イガイ</t>
    </rPh>
    <rPh sb="5" eb="7">
      <t>シセツ</t>
    </rPh>
    <rPh sb="8" eb="10">
      <t>セツビ</t>
    </rPh>
    <rPh sb="11" eb="13">
      <t>ホシュ</t>
    </rPh>
    <rPh sb="13" eb="15">
      <t>カンリ</t>
    </rPh>
    <rPh sb="16" eb="18">
      <t>ウンエイ</t>
    </rPh>
    <rPh sb="18" eb="20">
      <t>ギョウム</t>
    </rPh>
    <rPh sb="23" eb="25">
      <t>シンセイ</t>
    </rPh>
    <rPh sb="25" eb="26">
      <t>ショ</t>
    </rPh>
    <rPh sb="27" eb="29">
      <t>グタイ</t>
    </rPh>
    <rPh sb="29" eb="31">
      <t>ナイヨウ</t>
    </rPh>
    <rPh sb="32" eb="34">
      <t>キニュウ</t>
    </rPh>
    <phoneticPr fontId="71"/>
  </si>
  <si>
    <t>医療装置･機器の保守点検</t>
    <rPh sb="0" eb="2">
      <t>イリョウ</t>
    </rPh>
    <rPh sb="2" eb="4">
      <t>ソウチ</t>
    </rPh>
    <rPh sb="5" eb="7">
      <t>キキ</t>
    </rPh>
    <rPh sb="8" eb="10">
      <t>ホシュ</t>
    </rPh>
    <rPh sb="10" eb="12">
      <t>テンケン</t>
    </rPh>
    <phoneticPr fontId="71"/>
  </si>
  <si>
    <t>防災行政無線等、通信機器</t>
    <rPh sb="0" eb="2">
      <t>ボウサイ</t>
    </rPh>
    <rPh sb="2" eb="4">
      <t>ギョウセイ</t>
    </rPh>
    <rPh sb="4" eb="6">
      <t>ムセン</t>
    </rPh>
    <rPh sb="6" eb="7">
      <t>トウ</t>
    </rPh>
    <rPh sb="8" eb="10">
      <t>ツウシン</t>
    </rPh>
    <rPh sb="10" eb="12">
      <t>キキ</t>
    </rPh>
    <phoneticPr fontId="71"/>
  </si>
  <si>
    <t>事務機器(印刷機･ｺﾋﾟｰ･FAX等)</t>
    <rPh sb="0" eb="2">
      <t>ジム</t>
    </rPh>
    <rPh sb="2" eb="4">
      <t>キキ</t>
    </rPh>
    <rPh sb="5" eb="8">
      <t>インサツキ</t>
    </rPh>
    <rPh sb="17" eb="18">
      <t>トウ</t>
    </rPh>
    <phoneticPr fontId="71"/>
  </si>
  <si>
    <t>視聴覚機器</t>
    <rPh sb="0" eb="3">
      <t>シチョウカク</t>
    </rPh>
    <rPh sb="3" eb="5">
      <t>キキ</t>
    </rPh>
    <phoneticPr fontId="71"/>
  </si>
  <si>
    <t>体育機器、遊具等</t>
    <rPh sb="0" eb="2">
      <t>タイイク</t>
    </rPh>
    <rPh sb="2" eb="4">
      <t>キキ</t>
    </rPh>
    <rPh sb="5" eb="7">
      <t>ユウグ</t>
    </rPh>
    <rPh sb="7" eb="8">
      <t>トウ</t>
    </rPh>
    <phoneticPr fontId="71"/>
  </si>
  <si>
    <t>環境計測機器(水質自動測定器など)</t>
    <rPh sb="0" eb="2">
      <t>カンキョウ</t>
    </rPh>
    <rPh sb="2" eb="4">
      <t>ケイソク</t>
    </rPh>
    <rPh sb="4" eb="6">
      <t>キキ</t>
    </rPh>
    <rPh sb="7" eb="9">
      <t>スイシツ</t>
    </rPh>
    <rPh sb="9" eb="11">
      <t>ジドウ</t>
    </rPh>
    <rPh sb="11" eb="13">
      <t>ソクテイ</t>
    </rPh>
    <rPh sb="13" eb="14">
      <t>キ</t>
    </rPh>
    <phoneticPr fontId="71"/>
  </si>
  <si>
    <t>給茶機</t>
    <rPh sb="0" eb="3">
      <t>キュウチャキ</t>
    </rPh>
    <phoneticPr fontId="71"/>
  </si>
  <si>
    <t>製氷機</t>
    <rPh sb="0" eb="3">
      <t>セイヒョウキ</t>
    </rPh>
    <phoneticPr fontId="71"/>
  </si>
  <si>
    <t>大気･水質･土壌等の調査･測定業務</t>
    <rPh sb="0" eb="2">
      <t>タイキ</t>
    </rPh>
    <rPh sb="3" eb="5">
      <t>スイシツ</t>
    </rPh>
    <rPh sb="6" eb="8">
      <t>ドジョウ</t>
    </rPh>
    <rPh sb="8" eb="9">
      <t>トウ</t>
    </rPh>
    <rPh sb="10" eb="12">
      <t>チョウサ</t>
    </rPh>
    <rPh sb="13" eb="15">
      <t>ソクテイ</t>
    </rPh>
    <rPh sb="15" eb="17">
      <t>ギョウム</t>
    </rPh>
    <phoneticPr fontId="71"/>
  </si>
  <si>
    <t>騒音･振動等の調査･測定業務</t>
    <rPh sb="0" eb="2">
      <t>ソウオン</t>
    </rPh>
    <rPh sb="3" eb="5">
      <t>シンドウ</t>
    </rPh>
    <rPh sb="5" eb="6">
      <t>トウ</t>
    </rPh>
    <rPh sb="7" eb="9">
      <t>チョウサ</t>
    </rPh>
    <rPh sb="10" eb="12">
      <t>ソクテイ</t>
    </rPh>
    <rPh sb="12" eb="14">
      <t>ギョウム</t>
    </rPh>
    <phoneticPr fontId="71"/>
  </si>
  <si>
    <t>その他(作業環境測定含む)</t>
    <rPh sb="2" eb="3">
      <t>タ</t>
    </rPh>
    <rPh sb="4" eb="6">
      <t>サギョウ</t>
    </rPh>
    <rPh sb="6" eb="8">
      <t>カンキョウ</t>
    </rPh>
    <rPh sb="8" eb="10">
      <t>ソクテイ</t>
    </rPh>
    <rPh sb="10" eb="11">
      <t>フク</t>
    </rPh>
    <phoneticPr fontId="71"/>
  </si>
  <si>
    <t>健康診断､予防接種、各種検診、休日急患診療所運営などの医療ｻｰﾋﾞｽ</t>
    <rPh sb="0" eb="2">
      <t>ケンコウ</t>
    </rPh>
    <rPh sb="2" eb="4">
      <t>シンダン</t>
    </rPh>
    <rPh sb="5" eb="7">
      <t>ヨボウ</t>
    </rPh>
    <rPh sb="7" eb="9">
      <t>セッシュ</t>
    </rPh>
    <rPh sb="10" eb="12">
      <t>カクシュ</t>
    </rPh>
    <rPh sb="12" eb="14">
      <t>ケンシン</t>
    </rPh>
    <rPh sb="15" eb="17">
      <t>キュウジツ</t>
    </rPh>
    <rPh sb="17" eb="19">
      <t>キュウカン</t>
    </rPh>
    <rPh sb="19" eb="21">
      <t>シンリョウ</t>
    </rPh>
    <rPh sb="21" eb="22">
      <t>ショ</t>
    </rPh>
    <rPh sb="22" eb="24">
      <t>ウンエイ</t>
    </rPh>
    <rPh sb="27" eb="29">
      <t>イリョウ</t>
    </rPh>
    <phoneticPr fontId="71"/>
  </si>
  <si>
    <t>臨床検査･衛生検査</t>
    <rPh sb="0" eb="2">
      <t>リンショウ</t>
    </rPh>
    <rPh sb="2" eb="4">
      <t>ケンサ</t>
    </rPh>
    <rPh sb="5" eb="7">
      <t>エイセイ</t>
    </rPh>
    <rPh sb="7" eb="9">
      <t>ケンサ</t>
    </rPh>
    <phoneticPr fontId="71"/>
  </si>
  <si>
    <t>漏水調査･流量調査</t>
    <rPh sb="0" eb="2">
      <t>ロウスイ</t>
    </rPh>
    <rPh sb="2" eb="4">
      <t>チョウサ</t>
    </rPh>
    <rPh sb="5" eb="7">
      <t>リュウリョウ</t>
    </rPh>
    <rPh sb="7" eb="9">
      <t>チョウサ</t>
    </rPh>
    <phoneticPr fontId="71"/>
  </si>
  <si>
    <t>排水管ﾃﾚﾋﾞｶﾒﾗ調査、埋設物等探査など</t>
    <rPh sb="0" eb="2">
      <t>ハイスイ</t>
    </rPh>
    <rPh sb="2" eb="3">
      <t>カン</t>
    </rPh>
    <rPh sb="10" eb="12">
      <t>チョウサ</t>
    </rPh>
    <rPh sb="13" eb="15">
      <t>マイセツ</t>
    </rPh>
    <rPh sb="15" eb="16">
      <t>ブツ</t>
    </rPh>
    <rPh sb="16" eb="17">
      <t>トウ</t>
    </rPh>
    <rPh sb="17" eb="19">
      <t>タンサ</t>
    </rPh>
    <phoneticPr fontId="71"/>
  </si>
  <si>
    <t>特殊建築物･施設･設備の法定検査</t>
    <rPh sb="0" eb="2">
      <t>トクシュ</t>
    </rPh>
    <rPh sb="2" eb="5">
      <t>ケンチクブツ</t>
    </rPh>
    <rPh sb="6" eb="8">
      <t>シセツ</t>
    </rPh>
    <rPh sb="9" eb="11">
      <t>セツビ</t>
    </rPh>
    <rPh sb="12" eb="14">
      <t>ホウテイ</t>
    </rPh>
    <rPh sb="14" eb="16">
      <t>ケンサ</t>
    </rPh>
    <phoneticPr fontId="71"/>
  </si>
  <si>
    <t>世論調査･動態調査･経済調査･市場調査･交通量調査、及び行政ｺﾝｻﾙﾀﾝﾄ</t>
    <phoneticPr fontId="71"/>
  </si>
  <si>
    <t>その他調査、測定、検査など(文化財なども含む)</t>
  </si>
  <si>
    <t>啓発冊子･ﾊﾟﾝﾌﾚｯﾄ、広報誌等の企画･印刷･製本</t>
    <rPh sb="0" eb="2">
      <t>ケイハツ</t>
    </rPh>
    <rPh sb="2" eb="4">
      <t>サッシ</t>
    </rPh>
    <rPh sb="13" eb="16">
      <t>コウホウシ</t>
    </rPh>
    <rPh sb="16" eb="17">
      <t>トウ</t>
    </rPh>
    <rPh sb="18" eb="20">
      <t>キカク</t>
    </rPh>
    <rPh sb="21" eb="23">
      <t>インサツ</t>
    </rPh>
    <rPh sb="24" eb="26">
      <t>セイホン</t>
    </rPh>
    <phoneticPr fontId="71"/>
  </si>
  <si>
    <t>道路･上下水･都市計画図面、その他電子図面含む</t>
    <rPh sb="0" eb="2">
      <t>ドウロ</t>
    </rPh>
    <rPh sb="3" eb="4">
      <t>ジョウ</t>
    </rPh>
    <rPh sb="4" eb="6">
      <t>ゲスイ</t>
    </rPh>
    <rPh sb="7" eb="9">
      <t>トシ</t>
    </rPh>
    <rPh sb="9" eb="11">
      <t>ケイカク</t>
    </rPh>
    <rPh sb="11" eb="12">
      <t>ズ</t>
    </rPh>
    <rPh sb="12" eb="13">
      <t>メン</t>
    </rPh>
    <rPh sb="16" eb="17">
      <t>タ</t>
    </rPh>
    <rPh sb="17" eb="19">
      <t>デンシ</t>
    </rPh>
    <rPh sb="19" eb="21">
      <t>ズメン</t>
    </rPh>
    <rPh sb="21" eb="22">
      <t>フク</t>
    </rPh>
    <phoneticPr fontId="71"/>
  </si>
  <si>
    <t>ﾏｲｸﾛﾌｨﾙﾑ･写真(航空写真含む)等企画･制作</t>
    <rPh sb="23" eb="25">
      <t>セイサク</t>
    </rPh>
    <phoneticPr fontId="71"/>
  </si>
  <si>
    <t>VTR･録音ﾃｰﾌﾟ･放送番組など企画･制作</t>
    <rPh sb="20" eb="22">
      <t>セイサク</t>
    </rPh>
    <phoneticPr fontId="71"/>
  </si>
  <si>
    <t>宣伝･広報･配布(ﾎﾟｽﾃｨﾝｸﾞ)、ﾎｰﾑﾍﾟｰｼﾞ作成等</t>
    <phoneticPr fontId="71"/>
  </si>
  <si>
    <t>展示物･ﾊﾟﾈﾙ等製作</t>
    <phoneticPr fontId="71"/>
  </si>
  <si>
    <t>速記･翻訳･通訳(立会･記録･資料作成など含む)</t>
    <phoneticPr fontId="71"/>
  </si>
  <si>
    <t>ﾊｰﾄﾞ機器(ﾊﾟｿｺﾝ含む)ﾘｰｽ･保守</t>
    <rPh sb="12" eb="13">
      <t>フク</t>
    </rPh>
    <phoneticPr fontId="71"/>
  </si>
  <si>
    <t>各種ｿﾌﾄやｼｽﾃﾑの開発と保守</t>
    <rPh sb="0" eb="2">
      <t>カクシュ</t>
    </rPh>
    <phoneticPr fontId="71"/>
  </si>
  <si>
    <t>電算処理･ﾃﾞｰﾀ入出力</t>
  </si>
  <si>
    <t>ﾃﾞｰﾀ送信、衛星通信、気象･防災、その他情報配信ｻｰﾋﾞｽ、ｲﾝﾀｰﾈｯﾄ</t>
    <rPh sb="23" eb="25">
      <t>ハイシン</t>
    </rPh>
    <phoneticPr fontId="71"/>
  </si>
  <si>
    <t>その他(申請書に具体内容を記入)</t>
  </si>
  <si>
    <t>講習会講師･ｲﾝｽﾄﾗｸﾀｰ･ｶｳﾝｾﾗｰ等派遣(一部企画等含む)</t>
    <phoneticPr fontId="71"/>
  </si>
  <si>
    <t>工事監査･技術指導･調査業務</t>
    <phoneticPr fontId="71"/>
  </si>
  <si>
    <t>医事関連業務代行</t>
    <phoneticPr fontId="71"/>
  </si>
  <si>
    <t>上下水道ﾒｰﾀｰ検針･取替、及び料金収納業務など</t>
    <rPh sb="0" eb="2">
      <t>ジョウゲ</t>
    </rPh>
    <rPh sb="2" eb="4">
      <t>スイドウ</t>
    </rPh>
    <rPh sb="8" eb="10">
      <t>ケンシン</t>
    </rPh>
    <rPh sb="11" eb="13">
      <t>トリカエ</t>
    </rPh>
    <rPh sb="14" eb="15">
      <t>オヨ</t>
    </rPh>
    <rPh sb="16" eb="17">
      <t>リョウ</t>
    </rPh>
    <rPh sb="17" eb="18">
      <t>キン</t>
    </rPh>
    <rPh sb="18" eb="20">
      <t>シュウノウ</t>
    </rPh>
    <rPh sb="20" eb="22">
      <t>ギョウム</t>
    </rPh>
    <phoneticPr fontId="71"/>
  </si>
  <si>
    <t>受付･一般事務、その他(申請書に具体内容を記入)</t>
    <rPh sb="0" eb="2">
      <t>ウケツケ</t>
    </rPh>
    <rPh sb="3" eb="5">
      <t>イッパン</t>
    </rPh>
    <rPh sb="5" eb="7">
      <t>ジム</t>
    </rPh>
    <rPh sb="10" eb="11">
      <t>タ</t>
    </rPh>
    <phoneticPr fontId="71"/>
  </si>
  <si>
    <t>ｺｰﾙｾﾝﾀｰ業務代行</t>
    <rPh sb="7" eb="9">
      <t>ギョウム</t>
    </rPh>
    <rPh sb="9" eb="11">
      <t>ダイコウ</t>
    </rPh>
    <phoneticPr fontId="71"/>
  </si>
  <si>
    <t>葬儀業務代行</t>
    <rPh sb="0" eb="2">
      <t>ソウギ</t>
    </rPh>
    <phoneticPr fontId="71"/>
  </si>
  <si>
    <t>貨物自動車運送(引越し含む)</t>
    <rPh sb="0" eb="2">
      <t>カモツ</t>
    </rPh>
    <rPh sb="2" eb="5">
      <t>ジドウシャ</t>
    </rPh>
    <rPh sb="5" eb="7">
      <t>ウンソウ</t>
    </rPh>
    <rPh sb="8" eb="10">
      <t>ヒッコ</t>
    </rPh>
    <rPh sb="11" eb="12">
      <t>フク</t>
    </rPh>
    <phoneticPr fontId="71"/>
  </si>
  <si>
    <t>航空貨物･船舶貨物･旅客運送</t>
    <rPh sb="0" eb="2">
      <t>コウクウ</t>
    </rPh>
    <rPh sb="2" eb="4">
      <t>カモツ</t>
    </rPh>
    <rPh sb="10" eb="12">
      <t>リョキャク</t>
    </rPh>
    <rPh sb="12" eb="14">
      <t>ウンソウ</t>
    </rPh>
    <phoneticPr fontId="71"/>
  </si>
  <si>
    <t>貸切旅客自動車運送、旅客自動車運送</t>
    <rPh sb="0" eb="2">
      <t>カシキリ</t>
    </rPh>
    <rPh sb="2" eb="4">
      <t>リョキャク</t>
    </rPh>
    <rPh sb="4" eb="7">
      <t>ジドウシャ</t>
    </rPh>
    <rPh sb="7" eb="9">
      <t>ウンソウ</t>
    </rPh>
    <rPh sb="10" eb="12">
      <t>リョキャク</t>
    </rPh>
    <rPh sb="12" eb="15">
      <t>ジドウシャ</t>
    </rPh>
    <rPh sb="15" eb="17">
      <t>ウンソウ</t>
    </rPh>
    <phoneticPr fontId="71"/>
  </si>
  <si>
    <t>自家用車両運転代行(運行管理)</t>
    <rPh sb="0" eb="3">
      <t>ジカヨウ</t>
    </rPh>
    <rPh sb="3" eb="5">
      <t>シャリョウ</t>
    </rPh>
    <rPh sb="5" eb="7">
      <t>ウンテン</t>
    </rPh>
    <rPh sb="7" eb="9">
      <t>ダイコウ</t>
    </rPh>
    <rPh sb="10" eb="12">
      <t>ウンコウ</t>
    </rPh>
    <rPh sb="12" eb="14">
      <t>カンリ</t>
    </rPh>
    <phoneticPr fontId="71"/>
  </si>
  <si>
    <t>産業廃棄物の収集運搬</t>
    <rPh sb="0" eb="2">
      <t>サンギョウ</t>
    </rPh>
    <rPh sb="2" eb="5">
      <t>ハイキブツ</t>
    </rPh>
    <rPh sb="6" eb="8">
      <t>シュウシュウ</t>
    </rPh>
    <rPh sb="8" eb="10">
      <t>ウンパン</t>
    </rPh>
    <phoneticPr fontId="71"/>
  </si>
  <si>
    <t>産業廃棄物の処分</t>
    <rPh sb="0" eb="2">
      <t>サンギョウ</t>
    </rPh>
    <rPh sb="2" eb="5">
      <t>ハイキブツ</t>
    </rPh>
    <rPh sb="6" eb="8">
      <t>ショブン</t>
    </rPh>
    <phoneticPr fontId="71"/>
  </si>
  <si>
    <t>特別管理産業廃棄物の収集運搬</t>
    <rPh sb="0" eb="2">
      <t>トクベツ</t>
    </rPh>
    <rPh sb="2" eb="4">
      <t>カンリ</t>
    </rPh>
    <rPh sb="4" eb="6">
      <t>サンギョウ</t>
    </rPh>
    <rPh sb="6" eb="9">
      <t>ハイキブツ</t>
    </rPh>
    <rPh sb="10" eb="12">
      <t>シュウシュウ</t>
    </rPh>
    <rPh sb="12" eb="14">
      <t>ウンパン</t>
    </rPh>
    <phoneticPr fontId="71"/>
  </si>
  <si>
    <t>特別管理産業廃棄物の処分</t>
    <rPh sb="0" eb="2">
      <t>トクベツ</t>
    </rPh>
    <rPh sb="4" eb="6">
      <t>サンギョウ</t>
    </rPh>
    <rPh sb="6" eb="9">
      <t>ハイキブツ</t>
    </rPh>
    <rPh sb="10" eb="12">
      <t>ショブン</t>
    </rPh>
    <phoneticPr fontId="71"/>
  </si>
  <si>
    <t>一般廃棄物(ﾘｻｲｸﾙ品含む)の収集運搬･処理、及び買い受け等</t>
    <rPh sb="0" eb="2">
      <t>イッパン</t>
    </rPh>
    <rPh sb="2" eb="5">
      <t>ハイキブツ</t>
    </rPh>
    <rPh sb="11" eb="12">
      <t>ヒン</t>
    </rPh>
    <rPh sb="12" eb="13">
      <t>フク</t>
    </rPh>
    <rPh sb="16" eb="18">
      <t>シュウシュウ</t>
    </rPh>
    <rPh sb="18" eb="20">
      <t>ウンパン</t>
    </rPh>
    <rPh sb="21" eb="23">
      <t>ショリ</t>
    </rPh>
    <rPh sb="24" eb="25">
      <t>オヨ</t>
    </rPh>
    <rPh sb="26" eb="27">
      <t>カ</t>
    </rPh>
    <rPh sb="28" eb="29">
      <t>ウ</t>
    </rPh>
    <rPh sb="30" eb="31">
      <t>トウ</t>
    </rPh>
    <phoneticPr fontId="71"/>
  </si>
  <si>
    <t>放置車両･ﾊﾞｲｸ･自転車などの運搬、処分など</t>
    <rPh sb="0" eb="2">
      <t>ホウチ</t>
    </rPh>
    <rPh sb="2" eb="4">
      <t>シャリョウ</t>
    </rPh>
    <rPh sb="10" eb="13">
      <t>ジテンシャ</t>
    </rPh>
    <rPh sb="16" eb="18">
      <t>ウンパン</t>
    </rPh>
    <rPh sb="19" eb="21">
      <t>ショブン</t>
    </rPh>
    <phoneticPr fontId="71"/>
  </si>
  <si>
    <t>機械警備業務</t>
    <rPh sb="0" eb="2">
      <t>キカイ</t>
    </rPh>
    <rPh sb="2" eb="4">
      <t>ケイビ</t>
    </rPh>
    <rPh sb="4" eb="6">
      <t>ギョウム</t>
    </rPh>
    <phoneticPr fontId="71"/>
  </si>
  <si>
    <t>人的警備業務</t>
    <rPh sb="0" eb="2">
      <t>ジンテキ</t>
    </rPh>
    <rPh sb="2" eb="4">
      <t>ケイビ</t>
    </rPh>
    <rPh sb="4" eb="6">
      <t>ギョウム</t>
    </rPh>
    <phoneticPr fontId="71"/>
  </si>
  <si>
    <t>自動車賃貸</t>
    <rPh sb="0" eb="3">
      <t>ジドウシャ</t>
    </rPh>
    <rPh sb="3" eb="5">
      <t>チンタイ</t>
    </rPh>
    <phoneticPr fontId="71"/>
  </si>
  <si>
    <t>医療用具･機器賃貸</t>
    <rPh sb="0" eb="2">
      <t>イリョウ</t>
    </rPh>
    <rPh sb="2" eb="4">
      <t>ヨウグ</t>
    </rPh>
    <rPh sb="5" eb="7">
      <t>キキ</t>
    </rPh>
    <rPh sb="7" eb="9">
      <t>チンタイ</t>
    </rPh>
    <phoneticPr fontId="71"/>
  </si>
  <si>
    <t>福祉機器賃貸</t>
    <rPh sb="0" eb="2">
      <t>フクシ</t>
    </rPh>
    <rPh sb="2" eb="4">
      <t>キキ</t>
    </rPh>
    <rPh sb="4" eb="6">
      <t>チンタイ</t>
    </rPh>
    <phoneticPr fontId="71"/>
  </si>
  <si>
    <t>寝具･病衣･白衣、ｶｰﾃﾝ等賃貸</t>
    <rPh sb="0" eb="2">
      <t>シング</t>
    </rPh>
    <rPh sb="3" eb="4">
      <t>ビョウ</t>
    </rPh>
    <rPh sb="4" eb="5">
      <t>イ</t>
    </rPh>
    <rPh sb="6" eb="8">
      <t>ハクイ</t>
    </rPh>
    <rPh sb="13" eb="14">
      <t>トウ</t>
    </rPh>
    <rPh sb="14" eb="16">
      <t>チンタイ</t>
    </rPh>
    <phoneticPr fontId="71"/>
  </si>
  <si>
    <t>事務機器賃貸(OA機器は５１０１)</t>
    <rPh sb="0" eb="2">
      <t>ジム</t>
    </rPh>
    <rPh sb="2" eb="4">
      <t>キキ</t>
    </rPh>
    <rPh sb="4" eb="6">
      <t>チンタイ</t>
    </rPh>
    <rPh sb="9" eb="11">
      <t>キキ</t>
    </rPh>
    <phoneticPr fontId="71"/>
  </si>
  <si>
    <t>仮設建物(ﾌﾟﾚﾊﾌﾞ等)賃貸</t>
    <rPh sb="0" eb="2">
      <t>カセツ</t>
    </rPh>
    <rPh sb="2" eb="4">
      <t>タテモノ</t>
    </rPh>
    <rPh sb="11" eb="12">
      <t>トウ</t>
    </rPh>
    <rPh sb="13" eb="15">
      <t>チンタイ</t>
    </rPh>
    <phoneticPr fontId="71"/>
  </si>
  <si>
    <t>ｲﾍﾞﾝﾄ用品賃貸</t>
    <rPh sb="5" eb="7">
      <t>ヨウヒン</t>
    </rPh>
    <rPh sb="7" eb="9">
      <t>チンタイ</t>
    </rPh>
    <phoneticPr fontId="71"/>
  </si>
  <si>
    <t>自動販売機賃貸</t>
    <rPh sb="0" eb="2">
      <t>ジドウ</t>
    </rPh>
    <rPh sb="2" eb="5">
      <t>ハンバイキ</t>
    </rPh>
    <rPh sb="5" eb="7">
      <t>チンタイ</t>
    </rPh>
    <phoneticPr fontId="71"/>
  </si>
  <si>
    <t>植木･鉢植え賃貸</t>
    <rPh sb="0" eb="2">
      <t>ウエキ</t>
    </rPh>
    <rPh sb="3" eb="5">
      <t>ハチウ</t>
    </rPh>
    <rPh sb="6" eb="8">
      <t>チンタイ</t>
    </rPh>
    <phoneticPr fontId="71"/>
  </si>
  <si>
    <t>機器準備、運営、芸能人派遣など含む</t>
    <rPh sb="0" eb="2">
      <t>キキ</t>
    </rPh>
    <rPh sb="2" eb="4">
      <t>ジュンビ</t>
    </rPh>
    <rPh sb="5" eb="7">
      <t>ウンエイ</t>
    </rPh>
    <rPh sb="8" eb="10">
      <t>ゲイノウ</t>
    </rPh>
    <rPh sb="10" eb="11">
      <t>ジン</t>
    </rPh>
    <rPh sb="11" eb="13">
      <t>ハケン</t>
    </rPh>
    <rPh sb="15" eb="16">
      <t>フク</t>
    </rPh>
    <phoneticPr fontId="71"/>
  </si>
  <si>
    <t>洗濯･乾燥業務(ｸﾘｰﾆﾝｸﾞ)</t>
  </si>
  <si>
    <t>旅行取扱い業務</t>
  </si>
  <si>
    <t>調理･給食業務</t>
    <rPh sb="0" eb="2">
      <t>チョウリ</t>
    </rPh>
    <phoneticPr fontId="71"/>
  </si>
  <si>
    <t>電気･ｶﾞｽ等の供給</t>
    <rPh sb="0" eb="2">
      <t>デンキ</t>
    </rPh>
    <rPh sb="6" eb="7">
      <t>トウ</t>
    </rPh>
    <rPh sb="8" eb="10">
      <t>キョウキュウ</t>
    </rPh>
    <phoneticPr fontId="71"/>
  </si>
  <si>
    <t>役務提供等</t>
  </si>
  <si>
    <t>別表A</t>
    <rPh sb="0" eb="2">
      <t>ベッピョウ</t>
    </rPh>
    <phoneticPr fontId="1"/>
  </si>
  <si>
    <t>令和6・7年度登録業者一覧表</t>
    <rPh sb="0" eb="2">
      <t>レイワ</t>
    </rPh>
    <rPh sb="5" eb="7">
      <t>ネンド</t>
    </rPh>
    <rPh sb="7" eb="9">
      <t>トウロク</t>
    </rPh>
    <rPh sb="9" eb="11">
      <t>ギョウシャ</t>
    </rPh>
    <rPh sb="11" eb="13">
      <t>イチラン</t>
    </rPh>
    <rPh sb="13" eb="14">
      <t>ヒョウ</t>
    </rPh>
    <phoneticPr fontId="1"/>
  </si>
  <si>
    <t>下記内容のとおり登録します。</t>
    <rPh sb="0" eb="2">
      <t>カキ</t>
    </rPh>
    <rPh sb="2" eb="4">
      <t>ナイヨウ</t>
    </rPh>
    <rPh sb="8" eb="10">
      <t>トウロク</t>
    </rPh>
    <phoneticPr fontId="1"/>
  </si>
  <si>
    <t>小分類</t>
    <rPh sb="0" eb="3">
      <t>ショウブンルイ</t>
    </rPh>
    <phoneticPr fontId="1"/>
  </si>
  <si>
    <t>小分類の内容を具体的に記入</t>
    <rPh sb="0" eb="3">
      <t>ショウブンルイ</t>
    </rPh>
    <rPh sb="4" eb="6">
      <t>ナイヨウ</t>
    </rPh>
    <rPh sb="7" eb="10">
      <t>グタイテキ</t>
    </rPh>
    <rPh sb="11" eb="13">
      <t>キニュウ</t>
    </rPh>
    <phoneticPr fontId="1"/>
  </si>
  <si>
    <t>コード</t>
    <phoneticPr fontId="1"/>
  </si>
  <si>
    <t xml:space="preserve">その他、変更内容を具体的に記入 </t>
    <rPh sb="4" eb="6">
      <t>ヘンコウ</t>
    </rPh>
    <rPh sb="6" eb="8">
      <t>ナイヨウ</t>
    </rPh>
    <rPh sb="9" eb="12">
      <t>グタイテキ</t>
    </rPh>
    <rPh sb="13" eb="15">
      <t>キニュウ</t>
    </rPh>
    <phoneticPr fontId="1"/>
  </si>
  <si>
    <t>物品供給等</t>
    <rPh sb="0" eb="2">
      <t>ブッピン</t>
    </rPh>
    <rPh sb="2" eb="4">
      <t>キョウキュウ</t>
    </rPh>
    <rPh sb="4" eb="5">
      <t>トウ</t>
    </rPh>
    <phoneticPr fontId="1"/>
  </si>
  <si>
    <t>順位1</t>
    <rPh sb="0" eb="2">
      <t>ジュンイ</t>
    </rPh>
    <phoneticPr fontId="1"/>
  </si>
  <si>
    <t>順位2</t>
    <phoneticPr fontId="1"/>
  </si>
  <si>
    <t>順位3</t>
    <phoneticPr fontId="1"/>
  </si>
  <si>
    <t>5.[実績調書]を記載してください。任意様式可</t>
    <rPh sb="3" eb="7">
      <t>ジッセキチョウショ</t>
    </rPh>
    <rPh sb="18" eb="22">
      <t>ニンイヨウシキ</t>
    </rPh>
    <rPh sb="22" eb="23">
      <t>カ</t>
    </rPh>
    <phoneticPr fontId="1"/>
  </si>
  <si>
    <t>3.【会社履歴・技術者数一覧表】</t>
    <phoneticPr fontId="1"/>
  </si>
  <si>
    <t>※印鑑に変更がなくても押印必須</t>
    <rPh sb="1" eb="3">
      <t>インカン</t>
    </rPh>
    <rPh sb="4" eb="6">
      <t>ヘンコウ</t>
    </rPh>
    <rPh sb="11" eb="13">
      <t>オウイン</t>
    </rPh>
    <rPh sb="13" eb="15">
      <t>ヒッス</t>
    </rPh>
    <phoneticPr fontId="1"/>
  </si>
  <si>
    <t>・廃業または登録抹消を除くすべての申請は、必ず押印してください。</t>
    <phoneticPr fontId="1"/>
  </si>
  <si>
    <t>・入札･見積り、契約の締結並びに代金の請求及び受領のために使用する印鑑を
　下記のとおり届出します。</t>
    <phoneticPr fontId="1"/>
  </si>
  <si>
    <t>・使用印に変更がない場合も、使用印を押印してください。
　なお、廃業または登録抹消の場合は、押印不要です。</t>
    <phoneticPr fontId="70"/>
  </si>
  <si>
    <t>【建設工事/測量･建設ｺﾝｻﾙﾀﾝﾄ等/役務提供等/物品供給等】</t>
    <rPh sb="1" eb="3">
      <t>ケンセツ</t>
    </rPh>
    <rPh sb="3" eb="5">
      <t>コウジ</t>
    </rPh>
    <rPh sb="6" eb="8">
      <t>ソクリョウ</t>
    </rPh>
    <rPh sb="9" eb="11">
      <t>ケンセツ</t>
    </rPh>
    <rPh sb="18" eb="19">
      <t>トウ</t>
    </rPh>
    <rPh sb="20" eb="22">
      <t>エキム</t>
    </rPh>
    <rPh sb="22" eb="24">
      <t>テイキョウ</t>
    </rPh>
    <rPh sb="24" eb="25">
      <t>トウ</t>
    </rPh>
    <rPh sb="26" eb="28">
      <t>ブッピン</t>
    </rPh>
    <rPh sb="28" eb="30">
      <t>キョウキュウ</t>
    </rPh>
    <rPh sb="30" eb="31">
      <t>トウ</t>
    </rPh>
    <phoneticPr fontId="5"/>
  </si>
  <si>
    <t>　　※下記太枠の登録業者番号･受付番号は、次回基準年度申請時や変更届等に使用しますので、</t>
    <rPh sb="3" eb="5">
      <t>カキ</t>
    </rPh>
    <rPh sb="5" eb="7">
      <t>フトワク</t>
    </rPh>
    <rPh sb="31" eb="33">
      <t>ヘンコウ</t>
    </rPh>
    <rPh sb="33" eb="34">
      <t>トドケ</t>
    </rPh>
    <rPh sb="34" eb="35">
      <t>トウ</t>
    </rPh>
    <phoneticPr fontId="5"/>
  </si>
  <si>
    <t>　　　 この受付票は大切に保管してください。再発行はしておりません。</t>
    <rPh sb="22" eb="25">
      <t>サイハッコウ</t>
    </rPh>
    <phoneticPr fontId="5"/>
  </si>
  <si>
    <t>※市担当者入力欄</t>
    <rPh sb="1" eb="2">
      <t>シ</t>
    </rPh>
    <rPh sb="2" eb="5">
      <t>タントウシャ</t>
    </rPh>
    <rPh sb="5" eb="7">
      <t>ニュウリョク</t>
    </rPh>
    <rPh sb="7" eb="8">
      <t>ラン</t>
    </rPh>
    <phoneticPr fontId="5"/>
  </si>
  <si>
    <t>※すべての申請者が記入</t>
    <phoneticPr fontId="5"/>
  </si>
  <si>
    <t>　</t>
    <phoneticPr fontId="5"/>
  </si>
  <si>
    <t>登録業者番号</t>
    <rPh sb="0" eb="2">
      <t>トウロク</t>
    </rPh>
    <rPh sb="2" eb="4">
      <t>ギョウシャ</t>
    </rPh>
    <rPh sb="4" eb="6">
      <t>バンゴウ</t>
    </rPh>
    <phoneticPr fontId="5"/>
  </si>
  <si>
    <t>商号又は名称（支店名等含む）　　※ｺﾞﾑ印可</t>
    <phoneticPr fontId="5"/>
  </si>
  <si>
    <t>申請の領域</t>
    <rPh sb="0" eb="2">
      <t>シンセイ</t>
    </rPh>
    <rPh sb="3" eb="5">
      <t>リョウイキ</t>
    </rPh>
    <phoneticPr fontId="5"/>
  </si>
  <si>
    <t>受　　付　　番　　号</t>
    <phoneticPr fontId="5"/>
  </si>
  <si>
    <t xml:space="preserve"> (受付印)</t>
    <phoneticPr fontId="5"/>
  </si>
  <si>
    <t>建設工事</t>
    <rPh sb="0" eb="2">
      <t>ケンセツ</t>
    </rPh>
    <rPh sb="2" eb="4">
      <t>コウジ</t>
    </rPh>
    <phoneticPr fontId="5"/>
  </si>
  <si>
    <t>測量ｺﾝｻﾙﾀﾝﾄ等</t>
    <rPh sb="0" eb="2">
      <t>ソクリョウ</t>
    </rPh>
    <rPh sb="9" eb="10">
      <t>ナド</t>
    </rPh>
    <phoneticPr fontId="5"/>
  </si>
  <si>
    <t>役務提供等</t>
    <rPh sb="0" eb="2">
      <t>エキム</t>
    </rPh>
    <rPh sb="2" eb="4">
      <t>テイキョウ</t>
    </rPh>
    <rPh sb="4" eb="5">
      <t>ナド</t>
    </rPh>
    <phoneticPr fontId="5"/>
  </si>
  <si>
    <t>物品供給等</t>
    <rPh sb="0" eb="2">
      <t>ブッピン</t>
    </rPh>
    <rPh sb="2" eb="4">
      <t>キョウキュウ</t>
    </rPh>
    <rPh sb="4" eb="5">
      <t>トウ</t>
    </rPh>
    <phoneticPr fontId="5"/>
  </si>
  <si>
    <t>★今回申請いただいた入札参加資格の有効期間は、令和５年４月１日～令和６年３月３１日までの1年間です。</t>
    <rPh sb="1" eb="3">
      <t>コンカイ</t>
    </rPh>
    <rPh sb="3" eb="5">
      <t>シンセイ</t>
    </rPh>
    <rPh sb="10" eb="12">
      <t>ニュウサツ</t>
    </rPh>
    <rPh sb="12" eb="14">
      <t>サンカ</t>
    </rPh>
    <rPh sb="14" eb="16">
      <t>シカク</t>
    </rPh>
    <rPh sb="19" eb="21">
      <t>キカン</t>
    </rPh>
    <rPh sb="23" eb="24">
      <t>レイ</t>
    </rPh>
    <rPh sb="24" eb="25">
      <t>ワ</t>
    </rPh>
    <rPh sb="32" eb="33">
      <t>レイ</t>
    </rPh>
    <rPh sb="33" eb="34">
      <t>ワ</t>
    </rPh>
    <phoneticPr fontId="5"/>
  </si>
  <si>
    <r>
      <t>★申請した内容に変更が生じた場合は、速やかに変更届を提出してください。※</t>
    </r>
    <r>
      <rPr>
        <sz val="10.5"/>
        <color theme="1"/>
        <rFont val="游ゴシック"/>
        <family val="3"/>
        <charset val="128"/>
        <scheme val="minor"/>
      </rPr>
      <t>登録業者番号を明記すること</t>
    </r>
    <r>
      <rPr>
        <sz val="11"/>
        <color theme="1"/>
        <rFont val="ＭＳ ゴシック"/>
        <family val="2"/>
        <charset val="128"/>
      </rPr>
      <t>。</t>
    </r>
    <phoneticPr fontId="5"/>
  </si>
  <si>
    <r>
      <t xml:space="preserve">提出先：〒597-8585 貝塚市畠中1丁目17番1号 (電話：072-433-7320・7321) </t>
    </r>
    <r>
      <rPr>
        <sz val="10"/>
        <color theme="1"/>
        <rFont val="游ゴシック"/>
        <family val="3"/>
        <charset val="128"/>
        <scheme val="minor"/>
      </rPr>
      <t>貝塚市役所 総務市民部 契約検査課</t>
    </r>
    <rPh sb="0" eb="2">
      <t>テイシュツ</t>
    </rPh>
    <rPh sb="2" eb="3">
      <t>サキ</t>
    </rPh>
    <rPh sb="29" eb="31">
      <t>デンワ</t>
    </rPh>
    <phoneticPr fontId="5"/>
  </si>
  <si>
    <t>★提出いただいた審査申請書類については、</t>
    <phoneticPr fontId="5"/>
  </si>
  <si>
    <r>
      <t>□不備なし</t>
    </r>
    <r>
      <rPr>
        <b/>
        <sz val="18"/>
        <color theme="1"/>
        <rFont val="游ゴシック"/>
        <family val="3"/>
        <charset val="128"/>
        <scheme val="minor"/>
      </rPr>
      <t>(受付完了)</t>
    </r>
    <r>
      <rPr>
        <b/>
        <sz val="20"/>
        <color theme="1"/>
        <rFont val="游ゴシック"/>
        <family val="3"/>
        <charset val="128"/>
        <scheme val="minor"/>
      </rPr>
      <t xml:space="preserve"> 　</t>
    </r>
    <rPh sb="1" eb="3">
      <t>フビ</t>
    </rPh>
    <rPh sb="6" eb="8">
      <t>ウケツケ</t>
    </rPh>
    <rPh sb="8" eb="10">
      <t>カンリョウ</t>
    </rPh>
    <phoneticPr fontId="5"/>
  </si>
  <si>
    <t xml:space="preserve">□書類不備(不足) </t>
    <rPh sb="1" eb="3">
      <t>ショルイ</t>
    </rPh>
    <rPh sb="3" eb="5">
      <t>フビ</t>
    </rPh>
    <rPh sb="6" eb="8">
      <t>フソク</t>
    </rPh>
    <phoneticPr fontId="5"/>
  </si>
  <si>
    <r>
      <rPr>
        <sz val="10"/>
        <color theme="1"/>
        <rFont val="游ゴシック"/>
        <family val="3"/>
        <charset val="128"/>
        <scheme val="minor"/>
      </rPr>
      <t xml:space="preserve">    </t>
    </r>
    <r>
      <rPr>
        <u val="double"/>
        <sz val="10"/>
        <color theme="1"/>
        <rFont val="游ゴシック"/>
        <family val="3"/>
        <charset val="128"/>
        <scheme val="minor"/>
      </rPr>
      <t>※右枠をご確認ください</t>
    </r>
    <rPh sb="5" eb="7">
      <t>ミギワク</t>
    </rPh>
    <rPh sb="9" eb="11">
      <t>カクニン</t>
    </rPh>
    <phoneticPr fontId="5"/>
  </si>
  <si>
    <t>【申請業者提出書類ﾁｪｯｸ欄】</t>
    <rPh sb="1" eb="3">
      <t>シンセイ</t>
    </rPh>
    <rPh sb="3" eb="5">
      <t>ギョウシャ</t>
    </rPh>
    <rPh sb="5" eb="7">
      <t>テイシュツ</t>
    </rPh>
    <rPh sb="7" eb="9">
      <t>ショルイ</t>
    </rPh>
    <rPh sb="13" eb="14">
      <t>ラン</t>
    </rPh>
    <phoneticPr fontId="5"/>
  </si>
  <si>
    <t>【市担当者記入欄】</t>
    <phoneticPr fontId="5"/>
  </si>
  <si>
    <r>
      <t>提 出 書 類 名</t>
    </r>
    <r>
      <rPr>
        <sz val="9"/>
        <color theme="1"/>
        <rFont val="游ゴシック"/>
        <family val="3"/>
        <charset val="128"/>
        <scheme val="minor"/>
      </rPr>
      <t>(A4紙ﾌｧｲﾙに綴じて提出</t>
    </r>
    <r>
      <rPr>
        <sz val="6"/>
        <color theme="1"/>
        <rFont val="游ゴシック"/>
        <family val="3"/>
        <charset val="128"/>
        <scheme val="minor"/>
      </rPr>
      <t>※</t>
    </r>
    <r>
      <rPr>
        <sz val="8"/>
        <color theme="1"/>
        <rFont val="游ゴシック"/>
        <family val="3"/>
        <charset val="128"/>
        <scheme val="minor"/>
      </rPr>
      <t>綴らず提出という指示のあるものを除く</t>
    </r>
    <r>
      <rPr>
        <sz val="11"/>
        <color theme="1"/>
        <rFont val="游ゴシック"/>
        <family val="3"/>
        <charset val="128"/>
        <scheme val="minor"/>
      </rPr>
      <t>)</t>
    </r>
    <rPh sb="0" eb="1">
      <t>ツツミ</t>
    </rPh>
    <rPh sb="2" eb="3">
      <t>デ</t>
    </rPh>
    <rPh sb="4" eb="5">
      <t>ショ</t>
    </rPh>
    <rPh sb="6" eb="7">
      <t>タグイ</t>
    </rPh>
    <rPh sb="8" eb="9">
      <t>メイ</t>
    </rPh>
    <rPh sb="12" eb="13">
      <t>カミ</t>
    </rPh>
    <rPh sb="18" eb="19">
      <t>ト</t>
    </rPh>
    <rPh sb="21" eb="23">
      <t>テイシュツ</t>
    </rPh>
    <rPh sb="24" eb="25">
      <t>ツヅ</t>
    </rPh>
    <rPh sb="27" eb="29">
      <t>テイシュツ</t>
    </rPh>
    <rPh sb="32" eb="34">
      <t>シジ</t>
    </rPh>
    <rPh sb="40" eb="41">
      <t>ノゾ</t>
    </rPh>
    <phoneticPr fontId="5"/>
  </si>
  <si>
    <t>ﾁｪｯｸ欄</t>
    <rPh sb="4" eb="5">
      <t>ラン</t>
    </rPh>
    <phoneticPr fontId="5"/>
  </si>
  <si>
    <t xml:space="preserve">　不備･不足書類 </t>
    <rPh sb="1" eb="3">
      <t>フビ</t>
    </rPh>
    <rPh sb="4" eb="6">
      <t>フソク</t>
    </rPh>
    <rPh sb="6" eb="8">
      <t>ショルイ</t>
    </rPh>
    <phoneticPr fontId="5"/>
  </si>
  <si>
    <r>
      <t xml:space="preserve">提出書類確認表 </t>
    </r>
    <r>
      <rPr>
        <sz val="8"/>
        <color theme="1"/>
        <rFont val="游ゴシック"/>
        <family val="3"/>
        <charset val="128"/>
        <scheme val="minor"/>
      </rPr>
      <t>※商号又は名称(支店名等含む)を記入(ｺﾞﾑ印可)</t>
    </r>
    <rPh sb="0" eb="2">
      <t>テイシュツ</t>
    </rPh>
    <rPh sb="2" eb="4">
      <t>ショルイ</t>
    </rPh>
    <rPh sb="4" eb="6">
      <t>カクニン</t>
    </rPh>
    <rPh sb="6" eb="7">
      <t>ヒョウ</t>
    </rPh>
    <rPh sb="9" eb="11">
      <t>ショウゴウ</t>
    </rPh>
    <rPh sb="11" eb="12">
      <t>マタ</t>
    </rPh>
    <rPh sb="13" eb="15">
      <t>メイショウ</t>
    </rPh>
    <rPh sb="16" eb="18">
      <t>シテン</t>
    </rPh>
    <rPh sb="18" eb="19">
      <t>メイ</t>
    </rPh>
    <rPh sb="19" eb="20">
      <t>トウ</t>
    </rPh>
    <rPh sb="20" eb="21">
      <t>フク</t>
    </rPh>
    <rPh sb="24" eb="26">
      <t>キニュウ</t>
    </rPh>
    <rPh sb="30" eb="31">
      <t>カ</t>
    </rPh>
    <rPh sb="31" eb="32">
      <t>）</t>
    </rPh>
    <phoneticPr fontId="5"/>
  </si>
  <si>
    <t>入札参加資格審査申請書(貝塚様式１、上水道の管工事(市内)は貝塚様式２)</t>
    <rPh sb="0" eb="2">
      <t>ニュウサツ</t>
    </rPh>
    <rPh sb="2" eb="4">
      <t>サンカ</t>
    </rPh>
    <rPh sb="4" eb="6">
      <t>シカク</t>
    </rPh>
    <rPh sb="6" eb="8">
      <t>シンサ</t>
    </rPh>
    <rPh sb="8" eb="11">
      <t>シンセイショ</t>
    </rPh>
    <rPh sb="14" eb="16">
      <t>ヨウシキ</t>
    </rPh>
    <rPh sb="18" eb="21">
      <t>ジョウスイドウ</t>
    </rPh>
    <rPh sb="22" eb="23">
      <t>カン</t>
    </rPh>
    <rPh sb="23" eb="25">
      <t>コウジ</t>
    </rPh>
    <rPh sb="26" eb="28">
      <t>シナイ</t>
    </rPh>
    <rPh sb="32" eb="34">
      <t>ヨウシキ</t>
    </rPh>
    <phoneticPr fontId="5"/>
  </si>
  <si>
    <r>
      <t xml:space="preserve">入札参加資格審査申請書[別表１][別表２-１、２-２][別表３][別表４] </t>
    </r>
    <r>
      <rPr>
        <sz val="8"/>
        <color theme="1"/>
        <rFont val="游ゴシック"/>
        <family val="3"/>
        <charset val="128"/>
        <scheme val="minor"/>
      </rPr>
      <t>※ｲﾝﾃﾞｯｸｽ貼付</t>
    </r>
    <rPh sb="0" eb="2">
      <t>ニュウサツ</t>
    </rPh>
    <rPh sb="2" eb="4">
      <t>サンカ</t>
    </rPh>
    <rPh sb="4" eb="6">
      <t>シカク</t>
    </rPh>
    <rPh sb="6" eb="8">
      <t>シンサ</t>
    </rPh>
    <rPh sb="8" eb="11">
      <t>シンセイショ</t>
    </rPh>
    <rPh sb="12" eb="14">
      <t>ベッピョウ</t>
    </rPh>
    <rPh sb="17" eb="19">
      <t>ベッピョウ</t>
    </rPh>
    <rPh sb="28" eb="30">
      <t>ベッピョウ</t>
    </rPh>
    <rPh sb="33" eb="35">
      <t>ベッピョウ</t>
    </rPh>
    <rPh sb="46" eb="48">
      <t>チョウフ</t>
    </rPh>
    <phoneticPr fontId="5"/>
  </si>
  <si>
    <t>許可･認可･登録証明書等(写)</t>
    <rPh sb="0" eb="2">
      <t>キョカ</t>
    </rPh>
    <rPh sb="3" eb="5">
      <t>ニンカ</t>
    </rPh>
    <rPh sb="6" eb="8">
      <t>トウロク</t>
    </rPh>
    <rPh sb="8" eb="11">
      <t>ショウメイショ</t>
    </rPh>
    <rPh sb="11" eb="12">
      <t>トウ</t>
    </rPh>
    <rPh sb="13" eb="14">
      <t>ウツ</t>
    </rPh>
    <phoneticPr fontId="5"/>
  </si>
  <si>
    <r>
      <rPr>
        <b/>
        <sz val="9"/>
        <color theme="1"/>
        <rFont val="游ゴシック"/>
        <family val="3"/>
        <charset val="128"/>
        <scheme val="minor"/>
      </rPr>
      <t>(市内業者で上水道の管工事を申請)</t>
    </r>
    <r>
      <rPr>
        <sz val="9"/>
        <color theme="1"/>
        <rFont val="游ゴシック"/>
        <family val="3"/>
        <charset val="128"/>
        <scheme val="minor"/>
      </rPr>
      <t>指定給水装置工事事業者指定証(写)</t>
    </r>
    <rPh sb="1" eb="3">
      <t>シナイ</t>
    </rPh>
    <rPh sb="3" eb="5">
      <t>ギョウシャ</t>
    </rPh>
    <rPh sb="6" eb="9">
      <t>ジョウスイドウ</t>
    </rPh>
    <rPh sb="10" eb="13">
      <t>カンコウジ</t>
    </rPh>
    <rPh sb="14" eb="16">
      <t>シンセイ</t>
    </rPh>
    <rPh sb="17" eb="19">
      <t>シテイ</t>
    </rPh>
    <rPh sb="19" eb="21">
      <t>キュウスイ</t>
    </rPh>
    <rPh sb="21" eb="23">
      <t>ソウチ</t>
    </rPh>
    <rPh sb="23" eb="25">
      <t>コウジ</t>
    </rPh>
    <rPh sb="25" eb="28">
      <t>ジギョウシャ</t>
    </rPh>
    <rPh sb="28" eb="30">
      <t>シテイ</t>
    </rPh>
    <rPh sb="30" eb="31">
      <t>ショウ</t>
    </rPh>
    <rPh sb="32" eb="33">
      <t>ウツ</t>
    </rPh>
    <phoneticPr fontId="5"/>
  </si>
  <si>
    <r>
      <t xml:space="preserve">建設業許可申請時の営業所一覧表(写)　
 </t>
    </r>
    <r>
      <rPr>
        <b/>
        <sz val="8"/>
        <color theme="1"/>
        <rFont val="游ゴシック"/>
        <family val="3"/>
        <charset val="128"/>
        <scheme val="minor"/>
      </rPr>
      <t>※建設工事を支店・営業所等で申請する場合のみ</t>
    </r>
    <rPh sb="0" eb="3">
      <t>ケンセツギョウ</t>
    </rPh>
    <rPh sb="3" eb="5">
      <t>キョカ</t>
    </rPh>
    <rPh sb="5" eb="7">
      <t>シンセイ</t>
    </rPh>
    <rPh sb="7" eb="8">
      <t>ジ</t>
    </rPh>
    <rPh sb="9" eb="12">
      <t>エイギョウショ</t>
    </rPh>
    <rPh sb="12" eb="14">
      <t>イチラン</t>
    </rPh>
    <rPh sb="14" eb="15">
      <t>ヒョウ</t>
    </rPh>
    <rPh sb="16" eb="17">
      <t>ウツ</t>
    </rPh>
    <rPh sb="22" eb="24">
      <t>ケンセツ</t>
    </rPh>
    <rPh sb="24" eb="26">
      <t>コウジ</t>
    </rPh>
    <rPh sb="27" eb="29">
      <t>シテン</t>
    </rPh>
    <rPh sb="30" eb="33">
      <t>エイギョウショ</t>
    </rPh>
    <rPh sb="33" eb="34">
      <t>トウ</t>
    </rPh>
    <rPh sb="35" eb="37">
      <t>シンセイ</t>
    </rPh>
    <rPh sb="39" eb="41">
      <t>バアイ</t>
    </rPh>
    <phoneticPr fontId="5"/>
  </si>
  <si>
    <r>
      <t xml:space="preserve">経営規模等評価結果通知書･総合評定値通知書(写) </t>
    </r>
    <r>
      <rPr>
        <b/>
        <sz val="8"/>
        <color theme="1"/>
        <rFont val="游ゴシック"/>
        <family val="3"/>
        <charset val="128"/>
        <scheme val="minor"/>
      </rPr>
      <t>※建設工事のみ
市内業者は2部用意し、1部はﾌｧｲﾙに綴らず提出すること</t>
    </r>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22" eb="23">
      <t>ウツ</t>
    </rPh>
    <rPh sb="26" eb="28">
      <t>ケンセツ</t>
    </rPh>
    <rPh sb="28" eb="30">
      <t>コウジ</t>
    </rPh>
    <rPh sb="33" eb="35">
      <t>シナイ</t>
    </rPh>
    <rPh sb="35" eb="37">
      <t>ギョウシャ</t>
    </rPh>
    <rPh sb="39" eb="40">
      <t>ブ</t>
    </rPh>
    <rPh sb="40" eb="42">
      <t>ヨウイ</t>
    </rPh>
    <rPh sb="45" eb="46">
      <t>ブ</t>
    </rPh>
    <rPh sb="52" eb="53">
      <t>ツヅ</t>
    </rPh>
    <rPh sb="55" eb="57">
      <t>テイシュツ</t>
    </rPh>
    <phoneticPr fontId="5"/>
  </si>
  <si>
    <r>
      <t xml:space="preserve">工事経歴書･実績調書(国交省統一様式(写)又は任意様式･様式３･４) </t>
    </r>
    <r>
      <rPr>
        <sz val="8"/>
        <color theme="1"/>
        <rFont val="游ゴシック"/>
        <family val="3"/>
        <charset val="128"/>
        <scheme val="minor"/>
      </rPr>
      <t>※直近2年分</t>
    </r>
    <rPh sb="0" eb="2">
      <t>コウジ</t>
    </rPh>
    <rPh sb="2" eb="4">
      <t>ケイレキ</t>
    </rPh>
    <rPh sb="4" eb="5">
      <t>ショ</t>
    </rPh>
    <rPh sb="6" eb="8">
      <t>ジッセキ</t>
    </rPh>
    <rPh sb="8" eb="10">
      <t>チョウショ</t>
    </rPh>
    <rPh sb="11" eb="13">
      <t>コッコウ</t>
    </rPh>
    <rPh sb="13" eb="14">
      <t>ショウ</t>
    </rPh>
    <rPh sb="14" eb="16">
      <t>トウイツ</t>
    </rPh>
    <rPh sb="16" eb="18">
      <t>ヨウシキ</t>
    </rPh>
    <rPh sb="19" eb="20">
      <t>ウツ</t>
    </rPh>
    <rPh sb="21" eb="22">
      <t>マタ</t>
    </rPh>
    <rPh sb="23" eb="25">
      <t>ニンイ</t>
    </rPh>
    <rPh sb="25" eb="27">
      <t>ヨウシキ</t>
    </rPh>
    <rPh sb="28" eb="30">
      <t>ヨウシキ</t>
    </rPh>
    <rPh sb="36" eb="38">
      <t>チョッキン</t>
    </rPh>
    <rPh sb="39" eb="41">
      <t>ネンブン</t>
    </rPh>
    <phoneticPr fontId="5"/>
  </si>
  <si>
    <r>
      <t xml:space="preserve">委任状(指定様式) </t>
    </r>
    <r>
      <rPr>
        <sz val="8"/>
        <color theme="1"/>
        <rFont val="游ゴシック"/>
        <family val="3"/>
        <charset val="128"/>
        <scheme val="minor"/>
      </rPr>
      <t>※支店・営業所等で申請する場合のみ・「共通」のｲﾝﾃﾞｯｸｽを付けること。</t>
    </r>
    <rPh sb="0" eb="3">
      <t>イニンジョウ</t>
    </rPh>
    <rPh sb="4" eb="6">
      <t>シテイ</t>
    </rPh>
    <rPh sb="6" eb="8">
      <t>ヨウシキ</t>
    </rPh>
    <rPh sb="11" eb="13">
      <t>シテン</t>
    </rPh>
    <rPh sb="14" eb="17">
      <t>エイギョウショ</t>
    </rPh>
    <rPh sb="17" eb="18">
      <t>トウ</t>
    </rPh>
    <rPh sb="19" eb="21">
      <t>シンセイ</t>
    </rPh>
    <rPh sb="23" eb="25">
      <t>バアイ</t>
    </rPh>
    <phoneticPr fontId="5"/>
  </si>
  <si>
    <r>
      <t>印鑑証明書(写)　　</t>
    </r>
    <r>
      <rPr>
        <sz val="8"/>
        <color theme="1"/>
        <rFont val="游ゴシック"/>
        <family val="3"/>
        <charset val="128"/>
        <scheme val="minor"/>
      </rPr>
      <t>※委任状を添付しない場合は、「共通」のｲﾝﾃﾞｯｸｽを付けること。</t>
    </r>
    <r>
      <rPr>
        <sz val="9"/>
        <color theme="1"/>
        <rFont val="游ゴシック"/>
        <family val="3"/>
        <charset val="128"/>
        <scheme val="minor"/>
      </rPr>
      <t>　　　　　　　　　　　　　　　　　　　　　　　　　</t>
    </r>
    <rPh sb="0" eb="2">
      <t>インカン</t>
    </rPh>
    <rPh sb="2" eb="5">
      <t>ショウメイショ</t>
    </rPh>
    <rPh sb="6" eb="7">
      <t>ウツ</t>
    </rPh>
    <phoneticPr fontId="5"/>
  </si>
  <si>
    <t>誓約書(貝塚市暴力団排除条例に基づく)(貝塚様式９)</t>
    <rPh sb="0" eb="3">
      <t>セイヤクショ</t>
    </rPh>
    <rPh sb="7" eb="10">
      <t>ボウリョクダン</t>
    </rPh>
    <rPh sb="10" eb="12">
      <t>ハイジョ</t>
    </rPh>
    <rPh sb="12" eb="14">
      <t>ジョウレイ</t>
    </rPh>
    <rPh sb="15" eb="16">
      <t>モト</t>
    </rPh>
    <rPh sb="22" eb="24">
      <t>ヨウシキ</t>
    </rPh>
    <phoneticPr fontId="5"/>
  </si>
  <si>
    <t>法人</t>
    <rPh sb="0" eb="2">
      <t>ホウジン</t>
    </rPh>
    <phoneticPr fontId="5"/>
  </si>
  <si>
    <t>法人登記の履歴事項全部証明書(写)</t>
    <rPh sb="0" eb="2">
      <t>ホウジン</t>
    </rPh>
    <rPh sb="2" eb="4">
      <t>トウキ</t>
    </rPh>
    <rPh sb="5" eb="7">
      <t>リレキ</t>
    </rPh>
    <rPh sb="7" eb="9">
      <t>ジコウ</t>
    </rPh>
    <rPh sb="9" eb="11">
      <t>ゼンブ</t>
    </rPh>
    <rPh sb="11" eb="14">
      <t>ショウメイショ</t>
    </rPh>
    <rPh sb="15" eb="16">
      <t>ウツ</t>
    </rPh>
    <phoneticPr fontId="5"/>
  </si>
  <si>
    <r>
      <t xml:space="preserve">財務諸表(写) </t>
    </r>
    <r>
      <rPr>
        <b/>
        <sz val="8"/>
        <color theme="1"/>
        <rFont val="游ゴシック"/>
        <family val="3"/>
        <charset val="128"/>
        <scheme val="minor"/>
      </rPr>
      <t>※役務提供等･物品供給等のみ</t>
    </r>
    <rPh sb="0" eb="2">
      <t>ザイム</t>
    </rPh>
    <rPh sb="2" eb="4">
      <t>ショヒョウ</t>
    </rPh>
    <rPh sb="5" eb="6">
      <t>ウツ</t>
    </rPh>
    <rPh sb="9" eb="11">
      <t>エキム</t>
    </rPh>
    <rPh sb="11" eb="13">
      <t>テイキョウ</t>
    </rPh>
    <rPh sb="13" eb="14">
      <t>トウ</t>
    </rPh>
    <rPh sb="15" eb="17">
      <t>ブッピン</t>
    </rPh>
    <rPh sb="17" eb="19">
      <t>キョウキュウ</t>
    </rPh>
    <rPh sb="19" eb="20">
      <t>トウ</t>
    </rPh>
    <phoneticPr fontId="5"/>
  </si>
  <si>
    <t>法人税･消費税及地方消費税(納税証明書その３の３)(写)</t>
    <rPh sb="0" eb="2">
      <t>ホウジン</t>
    </rPh>
    <rPh sb="2" eb="3">
      <t>ゼイ</t>
    </rPh>
    <rPh sb="4" eb="7">
      <t>ショウヒゼイ</t>
    </rPh>
    <rPh sb="7" eb="8">
      <t>オヨ</t>
    </rPh>
    <rPh sb="8" eb="10">
      <t>チホウ</t>
    </rPh>
    <rPh sb="10" eb="13">
      <t>ショウヒゼイ</t>
    </rPh>
    <rPh sb="14" eb="16">
      <t>ノウゼイ</t>
    </rPh>
    <rPh sb="16" eb="19">
      <t>ショウメイショ</t>
    </rPh>
    <rPh sb="26" eb="27">
      <t>ウツ</t>
    </rPh>
    <phoneticPr fontId="5"/>
  </si>
  <si>
    <r>
      <rPr>
        <b/>
        <sz val="9"/>
        <color theme="1"/>
        <rFont val="游ゴシック"/>
        <family val="3"/>
        <charset val="128"/>
        <scheme val="minor"/>
      </rPr>
      <t>(市内)</t>
    </r>
    <r>
      <rPr>
        <sz val="9"/>
        <color theme="1"/>
        <rFont val="游ゴシック"/>
        <family val="3"/>
        <charset val="128"/>
        <scheme val="minor"/>
      </rPr>
      <t>市税納税証明書(貝塚様式６)(写し可)</t>
    </r>
    <rPh sb="1" eb="3">
      <t>シナイ</t>
    </rPh>
    <rPh sb="4" eb="6">
      <t>シゼイ</t>
    </rPh>
    <rPh sb="6" eb="8">
      <t>ノウゼイ</t>
    </rPh>
    <rPh sb="8" eb="11">
      <t>ショウメイショ</t>
    </rPh>
    <rPh sb="14" eb="16">
      <t>ヨウシキ</t>
    </rPh>
    <rPh sb="19" eb="20">
      <t>ウツ</t>
    </rPh>
    <rPh sb="21" eb="22">
      <t>カ</t>
    </rPh>
    <phoneticPr fontId="5"/>
  </si>
  <si>
    <t>個人</t>
    <rPh sb="0" eb="2">
      <t>コジン</t>
    </rPh>
    <phoneticPr fontId="5"/>
  </si>
  <si>
    <t>代表者の誓約書(貝塚様式５)</t>
    <rPh sb="0" eb="3">
      <t>ダイヒョウシャ</t>
    </rPh>
    <rPh sb="4" eb="7">
      <t>セイヤクショ</t>
    </rPh>
    <rPh sb="10" eb="12">
      <t>ヨウシキ</t>
    </rPh>
    <phoneticPr fontId="5"/>
  </si>
  <si>
    <r>
      <t xml:space="preserve">収支計算書･申告書(写) </t>
    </r>
    <r>
      <rPr>
        <b/>
        <sz val="8"/>
        <color theme="1"/>
        <rFont val="游ゴシック"/>
        <family val="3"/>
        <charset val="128"/>
        <scheme val="minor"/>
      </rPr>
      <t>※役務提供等･物品供給等のみ</t>
    </r>
    <rPh sb="0" eb="2">
      <t>シュウシ</t>
    </rPh>
    <rPh sb="2" eb="5">
      <t>ケイサンショ</t>
    </rPh>
    <rPh sb="6" eb="9">
      <t>シンコクショ</t>
    </rPh>
    <rPh sb="10" eb="11">
      <t>ウツ</t>
    </rPh>
    <rPh sb="14" eb="16">
      <t>エキム</t>
    </rPh>
    <rPh sb="16" eb="18">
      <t>テイキョウ</t>
    </rPh>
    <rPh sb="18" eb="19">
      <t>トウ</t>
    </rPh>
    <rPh sb="20" eb="22">
      <t>ブッピン</t>
    </rPh>
    <rPh sb="22" eb="24">
      <t>キョウキュウ</t>
    </rPh>
    <rPh sb="24" eb="25">
      <t>トウ</t>
    </rPh>
    <phoneticPr fontId="5"/>
  </si>
  <si>
    <t>申告所得税及復興特別所得税･消費税及地方消費税(納税証明書その３の２)(写)</t>
    <rPh sb="0" eb="2">
      <t>シンコク</t>
    </rPh>
    <rPh sb="2" eb="5">
      <t>ショトクゼイ</t>
    </rPh>
    <rPh sb="5" eb="6">
      <t>オヨ</t>
    </rPh>
    <rPh sb="6" eb="8">
      <t>フッコウ</t>
    </rPh>
    <rPh sb="8" eb="10">
      <t>トクベツ</t>
    </rPh>
    <rPh sb="10" eb="13">
      <t>ショトクゼイ</t>
    </rPh>
    <rPh sb="14" eb="17">
      <t>ショウヒゼイ</t>
    </rPh>
    <rPh sb="17" eb="18">
      <t>オヨ</t>
    </rPh>
    <rPh sb="18" eb="20">
      <t>チホウ</t>
    </rPh>
    <rPh sb="20" eb="23">
      <t>ショウヒゼイ</t>
    </rPh>
    <rPh sb="24" eb="26">
      <t>ノウゼイ</t>
    </rPh>
    <rPh sb="26" eb="29">
      <t>ショウメイショ</t>
    </rPh>
    <rPh sb="36" eb="37">
      <t>ウツ</t>
    </rPh>
    <phoneticPr fontId="5"/>
  </si>
  <si>
    <r>
      <rPr>
        <b/>
        <sz val="9"/>
        <color theme="1"/>
        <rFont val="游ゴシック"/>
        <family val="3"/>
        <charset val="128"/>
        <scheme val="minor"/>
      </rPr>
      <t>(市内)</t>
    </r>
    <r>
      <rPr>
        <sz val="9"/>
        <color theme="1"/>
        <rFont val="游ゴシック"/>
        <family val="3"/>
        <charset val="128"/>
        <scheme val="minor"/>
      </rPr>
      <t xml:space="preserve">従業員名簿(貝塚様式７) </t>
    </r>
    <r>
      <rPr>
        <b/>
        <sz val="8"/>
        <color theme="1"/>
        <rFont val="游ゴシック"/>
        <family val="3"/>
        <charset val="128"/>
        <scheme val="minor"/>
      </rPr>
      <t>※物品供給等不要</t>
    </r>
    <rPh sb="1" eb="3">
      <t>シナイ</t>
    </rPh>
    <rPh sb="4" eb="7">
      <t>ジュウギョウイン</t>
    </rPh>
    <rPh sb="7" eb="9">
      <t>メイボ</t>
    </rPh>
    <rPh sb="12" eb="14">
      <t>ヨウシキ</t>
    </rPh>
    <rPh sb="17" eb="19">
      <t>ブッピン</t>
    </rPh>
    <rPh sb="19" eb="21">
      <t>キョウキュウ</t>
    </rPh>
    <rPh sb="21" eb="22">
      <t>トウ</t>
    </rPh>
    <rPh sb="22" eb="24">
      <t>フヨウ</t>
    </rPh>
    <phoneticPr fontId="5"/>
  </si>
  <si>
    <r>
      <rPr>
        <b/>
        <sz val="9"/>
        <color theme="1"/>
        <rFont val="游ゴシック"/>
        <family val="3"/>
        <charset val="128"/>
        <scheme val="minor"/>
      </rPr>
      <t>(市内)</t>
    </r>
    <r>
      <rPr>
        <sz val="9"/>
        <color theme="1"/>
        <rFont val="游ゴシック"/>
        <family val="3"/>
        <charset val="128"/>
        <scheme val="minor"/>
      </rPr>
      <t xml:space="preserve">技術職員名簿(経審申請時のもの)(写) </t>
    </r>
    <r>
      <rPr>
        <b/>
        <sz val="8"/>
        <color theme="1"/>
        <rFont val="游ゴシック"/>
        <family val="3"/>
        <charset val="128"/>
        <scheme val="minor"/>
      </rPr>
      <t>※建設工事のみ</t>
    </r>
    <rPh sb="1" eb="3">
      <t>シナイ</t>
    </rPh>
    <rPh sb="4" eb="6">
      <t>ギジュツ</t>
    </rPh>
    <rPh sb="6" eb="8">
      <t>ショクイン</t>
    </rPh>
    <rPh sb="8" eb="10">
      <t>メイボ</t>
    </rPh>
    <rPh sb="11" eb="13">
      <t>ケイシン</t>
    </rPh>
    <rPh sb="13" eb="16">
      <t>シンセイジ</t>
    </rPh>
    <rPh sb="21" eb="22">
      <t>ウツ</t>
    </rPh>
    <rPh sb="25" eb="27">
      <t>ケンセツ</t>
    </rPh>
    <rPh sb="27" eb="29">
      <t>コウジ</t>
    </rPh>
    <phoneticPr fontId="5"/>
  </si>
  <si>
    <r>
      <rPr>
        <b/>
        <sz val="9"/>
        <color theme="1"/>
        <rFont val="游ゴシック"/>
        <family val="3"/>
        <charset val="128"/>
        <scheme val="minor"/>
      </rPr>
      <t>(市内)</t>
    </r>
    <r>
      <rPr>
        <sz val="9"/>
        <color theme="1"/>
        <rFont val="游ゴシック"/>
        <family val="3"/>
        <charset val="128"/>
        <scheme val="minor"/>
      </rPr>
      <t xml:space="preserve">雇用証明書(健康保険証等)及び技術者資格･免許等(写)
 </t>
    </r>
    <r>
      <rPr>
        <b/>
        <sz val="8"/>
        <color theme="1"/>
        <rFont val="游ゴシック"/>
        <family val="3"/>
        <charset val="128"/>
        <scheme val="minor"/>
      </rPr>
      <t>※物品供給等不要</t>
    </r>
    <rPh sb="1" eb="3">
      <t>シナイ</t>
    </rPh>
    <rPh sb="4" eb="6">
      <t>コヨウ</t>
    </rPh>
    <rPh sb="6" eb="9">
      <t>ショウメイショ</t>
    </rPh>
    <rPh sb="10" eb="12">
      <t>ケンコウ</t>
    </rPh>
    <rPh sb="12" eb="15">
      <t>ホケンショウ</t>
    </rPh>
    <rPh sb="15" eb="16">
      <t>トウ</t>
    </rPh>
    <rPh sb="17" eb="18">
      <t>オヨ</t>
    </rPh>
    <rPh sb="19" eb="22">
      <t>ギジュツシャ</t>
    </rPh>
    <rPh sb="22" eb="24">
      <t>シカク</t>
    </rPh>
    <rPh sb="25" eb="27">
      <t>メンキョ</t>
    </rPh>
    <rPh sb="27" eb="28">
      <t>トウ</t>
    </rPh>
    <rPh sb="29" eb="30">
      <t>ウツ</t>
    </rPh>
    <phoneticPr fontId="5"/>
  </si>
  <si>
    <r>
      <rPr>
        <b/>
        <sz val="9"/>
        <color theme="1"/>
        <rFont val="游ゴシック"/>
        <family val="3"/>
        <charset val="128"/>
        <scheme val="minor"/>
      </rPr>
      <t>(市内)</t>
    </r>
    <r>
      <rPr>
        <sz val="9"/>
        <color theme="1"/>
        <rFont val="游ゴシック"/>
        <family val="3"/>
        <charset val="128"/>
        <scheme val="minor"/>
      </rPr>
      <t xml:space="preserve">建退共組合加入･履行証明書(写) </t>
    </r>
    <r>
      <rPr>
        <b/>
        <sz val="8"/>
        <color theme="1"/>
        <rFont val="游ゴシック"/>
        <family val="3"/>
        <charset val="128"/>
        <scheme val="minor"/>
      </rPr>
      <t>※建設工事のみ</t>
    </r>
    <rPh sb="1" eb="3">
      <t>シナイ</t>
    </rPh>
    <rPh sb="4" eb="7">
      <t>ケンタイキョウ</t>
    </rPh>
    <rPh sb="7" eb="9">
      <t>クミアイ</t>
    </rPh>
    <rPh sb="9" eb="11">
      <t>カニュウ</t>
    </rPh>
    <rPh sb="12" eb="14">
      <t>リコウ</t>
    </rPh>
    <rPh sb="14" eb="17">
      <t>ショウメイショ</t>
    </rPh>
    <rPh sb="18" eb="19">
      <t>ウツ</t>
    </rPh>
    <rPh sb="22" eb="24">
      <t>ケンセツ</t>
    </rPh>
    <rPh sb="24" eb="26">
      <t>コウジ</t>
    </rPh>
    <phoneticPr fontId="5"/>
  </si>
  <si>
    <r>
      <rPr>
        <b/>
        <sz val="9"/>
        <color theme="1"/>
        <rFont val="游ゴシック"/>
        <family val="3"/>
        <charset val="128"/>
        <scheme val="minor"/>
      </rPr>
      <t>(市内)</t>
    </r>
    <r>
      <rPr>
        <sz val="9"/>
        <color theme="1"/>
        <rFont val="游ゴシック"/>
        <family val="3"/>
        <charset val="128"/>
        <scheme val="minor"/>
      </rPr>
      <t>事務所・店舗・倉庫等の所在地位置図　</t>
    </r>
    <r>
      <rPr>
        <sz val="8"/>
        <color theme="1"/>
        <rFont val="游ゴシック"/>
        <family val="3"/>
        <charset val="128"/>
        <scheme val="minor"/>
      </rPr>
      <t>※住宅地図等ｺﾋﾟｰに事務所等場所を赤色で表示</t>
    </r>
    <rPh sb="1" eb="3">
      <t>シナイ</t>
    </rPh>
    <rPh sb="4" eb="6">
      <t>ジム</t>
    </rPh>
    <rPh sb="6" eb="7">
      <t>ショ</t>
    </rPh>
    <rPh sb="8" eb="10">
      <t>テンポ</t>
    </rPh>
    <rPh sb="11" eb="13">
      <t>ソウコ</t>
    </rPh>
    <rPh sb="13" eb="14">
      <t>トウ</t>
    </rPh>
    <rPh sb="15" eb="18">
      <t>ショザイチ</t>
    </rPh>
    <rPh sb="18" eb="21">
      <t>イチズ</t>
    </rPh>
    <rPh sb="23" eb="26">
      <t>ジュウタクチ</t>
    </rPh>
    <rPh sb="26" eb="27">
      <t>ズ</t>
    </rPh>
    <rPh sb="27" eb="28">
      <t>トウ</t>
    </rPh>
    <rPh sb="33" eb="35">
      <t>ジム</t>
    </rPh>
    <rPh sb="35" eb="36">
      <t>ショ</t>
    </rPh>
    <rPh sb="36" eb="37">
      <t>トウ</t>
    </rPh>
    <rPh sb="37" eb="39">
      <t>バショ</t>
    </rPh>
    <rPh sb="40" eb="42">
      <t>アカイロ</t>
    </rPh>
    <rPh sb="43" eb="45">
      <t>ヒョウジ</t>
    </rPh>
    <phoneticPr fontId="5"/>
  </si>
  <si>
    <r>
      <rPr>
        <b/>
        <sz val="9"/>
        <color theme="1"/>
        <rFont val="游ゴシック"/>
        <family val="3"/>
        <charset val="128"/>
        <scheme val="minor"/>
      </rPr>
      <t>(市内)</t>
    </r>
    <r>
      <rPr>
        <sz val="9"/>
        <color theme="1"/>
        <rFont val="游ゴシック"/>
        <family val="3"/>
        <charset val="128"/>
        <scheme val="minor"/>
      </rPr>
      <t>事務所・店舗・倉庫等の写真(貝塚様式８)</t>
    </r>
    <rPh sb="1" eb="3">
      <t>シナイ</t>
    </rPh>
    <rPh sb="4" eb="6">
      <t>ジム</t>
    </rPh>
    <rPh sb="6" eb="7">
      <t>ショ</t>
    </rPh>
    <rPh sb="8" eb="10">
      <t>テンポ</t>
    </rPh>
    <rPh sb="11" eb="13">
      <t>ソウコ</t>
    </rPh>
    <rPh sb="13" eb="14">
      <t>トウ</t>
    </rPh>
    <rPh sb="15" eb="17">
      <t>シャシン</t>
    </rPh>
    <rPh sb="20" eb="22">
      <t>ヨウシキ</t>
    </rPh>
    <phoneticPr fontId="5"/>
  </si>
  <si>
    <r>
      <t xml:space="preserve">受付票(この用紙) </t>
    </r>
    <r>
      <rPr>
        <sz val="8"/>
        <color theme="1"/>
        <rFont val="游ゴシック"/>
        <family val="3"/>
        <charset val="128"/>
        <scheme val="minor"/>
      </rPr>
      <t>※商号又は名称(支店名等含む)を記入(ｺﾞﾑ印可)　</t>
    </r>
    <r>
      <rPr>
        <b/>
        <sz val="9"/>
        <rFont val="游ゴシック"/>
        <family val="3"/>
        <charset val="128"/>
        <scheme val="minor"/>
      </rPr>
      <t>※綴らず提出</t>
    </r>
    <rPh sb="0" eb="2">
      <t>ウケツケ</t>
    </rPh>
    <rPh sb="2" eb="3">
      <t>ヒョウ</t>
    </rPh>
    <rPh sb="6" eb="8">
      <t>ヨウシ</t>
    </rPh>
    <rPh sb="37" eb="38">
      <t>ツヅ</t>
    </rPh>
    <rPh sb="40" eb="42">
      <t>テイシュツ</t>
    </rPh>
    <phoneticPr fontId="5"/>
  </si>
  <si>
    <r>
      <t>返信用封筒</t>
    </r>
    <r>
      <rPr>
        <sz val="8"/>
        <color theme="1"/>
        <rFont val="游ゴシック"/>
        <family val="3"/>
        <charset val="128"/>
        <scheme val="minor"/>
      </rPr>
      <t>(宛先、</t>
    </r>
    <r>
      <rPr>
        <b/>
        <u/>
        <sz val="8"/>
        <color theme="1"/>
        <rFont val="游ゴシック"/>
        <family val="3"/>
        <charset val="128"/>
        <scheme val="minor"/>
      </rPr>
      <t>業者番号</t>
    </r>
    <r>
      <rPr>
        <sz val="8"/>
        <color theme="1"/>
        <rFont val="游ゴシック"/>
        <family val="3"/>
        <charset val="128"/>
        <scheme val="minor"/>
      </rPr>
      <t xml:space="preserve">を記入、切手貼付済) </t>
    </r>
    <r>
      <rPr>
        <b/>
        <sz val="9"/>
        <color theme="1"/>
        <rFont val="游ゴシック"/>
        <family val="3"/>
        <charset val="128"/>
        <scheme val="minor"/>
      </rPr>
      <t>※綴らず提出</t>
    </r>
    <rPh sb="0" eb="3">
      <t>ヘンシンヨウ</t>
    </rPh>
    <rPh sb="3" eb="5">
      <t>フウトウ</t>
    </rPh>
    <rPh sb="6" eb="8">
      <t>アテサキ</t>
    </rPh>
    <rPh sb="9" eb="11">
      <t>ギョウシャ</t>
    </rPh>
    <rPh sb="11" eb="13">
      <t>バンゴウ</t>
    </rPh>
    <rPh sb="14" eb="16">
      <t>キニュウ</t>
    </rPh>
    <rPh sb="17" eb="19">
      <t>キッテ</t>
    </rPh>
    <rPh sb="19" eb="21">
      <t>チョウフ</t>
    </rPh>
    <rPh sb="21" eb="22">
      <t>ズ</t>
    </rPh>
    <rPh sb="25" eb="26">
      <t>ツヅ</t>
    </rPh>
    <rPh sb="28" eb="30">
      <t>テイシュツ</t>
    </rPh>
    <phoneticPr fontId="5"/>
  </si>
  <si>
    <r>
      <rPr>
        <sz val="12"/>
        <color theme="1"/>
        <rFont val="游ゴシック"/>
        <family val="3"/>
        <charset val="128"/>
        <scheme val="minor"/>
      </rPr>
      <t xml:space="preserve">   </t>
    </r>
    <r>
      <rPr>
        <sz val="11"/>
        <color theme="1"/>
        <rFont val="游ゴシック"/>
        <family val="3"/>
        <charset val="128"/>
        <scheme val="minor"/>
      </rPr>
      <t>令和6年度 入札参加資格審査申請</t>
    </r>
    <r>
      <rPr>
        <sz val="12"/>
        <color theme="1"/>
        <rFont val="游ゴシック"/>
        <family val="3"/>
        <charset val="128"/>
        <scheme val="minor"/>
      </rPr>
      <t xml:space="preserve">              </t>
    </r>
    <r>
      <rPr>
        <b/>
        <sz val="24"/>
        <color theme="1"/>
        <rFont val="游ゴシック"/>
        <family val="3"/>
        <charset val="128"/>
        <scheme val="minor"/>
      </rPr>
      <t>受　付　票</t>
    </r>
    <r>
      <rPr>
        <sz val="12"/>
        <color theme="1"/>
        <rFont val="游ゴシック"/>
        <family val="3"/>
        <charset val="128"/>
        <scheme val="minor"/>
      </rPr>
      <t>　　　　　                                      貝塚市</t>
    </r>
    <rPh sb="3" eb="4">
      <t>レイ</t>
    </rPh>
    <rPh sb="4" eb="5">
      <t>ワ</t>
    </rPh>
    <rPh sb="6" eb="7">
      <t>ネン</t>
    </rPh>
    <rPh sb="7" eb="8">
      <t>ド</t>
    </rPh>
    <rPh sb="9" eb="11">
      <t>ニュウサツ</t>
    </rPh>
    <rPh sb="11" eb="13">
      <t>サンカ</t>
    </rPh>
    <rPh sb="13" eb="15">
      <t>シカク</t>
    </rPh>
    <rPh sb="15" eb="17">
      <t>シンサ</t>
    </rPh>
    <rPh sb="17" eb="19">
      <t>シンセイ</t>
    </rPh>
    <rPh sb="81" eb="82">
      <t>カイ</t>
    </rPh>
    <rPh sb="82" eb="83">
      <t>ツカ</t>
    </rPh>
    <rPh sb="83" eb="84">
      <t>シ</t>
    </rPh>
    <phoneticPr fontId="5"/>
  </si>
  <si>
    <t>※市担当者使用欄</t>
    <rPh sb="1" eb="2">
      <t>シ</t>
    </rPh>
    <rPh sb="2" eb="5">
      <t>タントウシャ</t>
    </rPh>
    <rPh sb="5" eb="7">
      <t>シヨウ</t>
    </rPh>
    <rPh sb="7" eb="8">
      <t>ラン</t>
    </rPh>
    <phoneticPr fontId="5"/>
  </si>
  <si>
    <t>受任者</t>
    <phoneticPr fontId="1"/>
  </si>
  <si>
    <t>変更あり</t>
    <phoneticPr fontId="1"/>
  </si>
  <si>
    <t>変更なし</t>
    <phoneticPr fontId="1"/>
  </si>
  <si>
    <t>下記のとおり変更があったので届出をします。
変更が生じる場合は変更事項に○印を付し、
 変更年月日(事由発生日）を記入してください。</t>
    <phoneticPr fontId="1"/>
  </si>
  <si>
    <t>・社印ではなく、代表者印･支店長印等、
　役職又は個人を特定できる朱肉を使用した印を
　押印してください。</t>
    <phoneticPr fontId="70"/>
  </si>
  <si>
    <t>1.令和6･7年度　希望登録領域</t>
    <rPh sb="2" eb="4">
      <t>レイワ</t>
    </rPh>
    <rPh sb="7" eb="9">
      <t>ネンド</t>
    </rPh>
    <rPh sb="10" eb="12">
      <t>キボウ</t>
    </rPh>
    <rPh sb="12" eb="14">
      <t>トウロク</t>
    </rPh>
    <rPh sb="14" eb="16">
      <t>リョウイキ</t>
    </rPh>
    <phoneticPr fontId="1"/>
  </si>
  <si>
    <t>創業年</t>
    <rPh sb="0" eb="2">
      <t>ソウギョウ</t>
    </rPh>
    <rPh sb="2" eb="3">
      <t>ネン</t>
    </rPh>
    <phoneticPr fontId="1"/>
  </si>
  <si>
    <t>技術者</t>
    <rPh sb="0" eb="3">
      <t>ギジュツシャ</t>
    </rPh>
    <phoneticPr fontId="1"/>
  </si>
  <si>
    <t>事務職</t>
    <phoneticPr fontId="1"/>
  </si>
  <si>
    <t>合計</t>
    <rPh sb="0" eb="2">
      <t>ゴウケイ</t>
    </rPh>
    <phoneticPr fontId="1"/>
  </si>
  <si>
    <t>その他職</t>
    <rPh sb="2" eb="3">
      <t>タ</t>
    </rPh>
    <rPh sb="3" eb="4">
      <t>ショク</t>
    </rPh>
    <phoneticPr fontId="1"/>
  </si>
  <si>
    <t>資格名</t>
    <rPh sb="0" eb="2">
      <t>シカク</t>
    </rPh>
    <rPh sb="2" eb="3">
      <t>メイ</t>
    </rPh>
    <phoneticPr fontId="1"/>
  </si>
  <si>
    <t>施工管理技士</t>
    <phoneticPr fontId="1"/>
  </si>
  <si>
    <t>1級土木</t>
    <phoneticPr fontId="1"/>
  </si>
  <si>
    <t>2級土木</t>
    <phoneticPr fontId="1"/>
  </si>
  <si>
    <t>1級建築</t>
    <phoneticPr fontId="1"/>
  </si>
  <si>
    <t>2級建築</t>
    <phoneticPr fontId="1"/>
  </si>
  <si>
    <t>1級建設
機械</t>
    <phoneticPr fontId="1"/>
  </si>
  <si>
    <t>2級建設
機械</t>
    <phoneticPr fontId="1"/>
  </si>
  <si>
    <t>1級
管工事</t>
    <phoneticPr fontId="1"/>
  </si>
  <si>
    <t>2級
管工事</t>
    <phoneticPr fontId="1"/>
  </si>
  <si>
    <t>1級電気
工事</t>
    <phoneticPr fontId="1"/>
  </si>
  <si>
    <t>1級造園</t>
    <phoneticPr fontId="1"/>
  </si>
  <si>
    <t>2級造園</t>
    <phoneticPr fontId="1"/>
  </si>
  <si>
    <t>資格名</t>
    <phoneticPr fontId="1"/>
  </si>
  <si>
    <t>監理
技術者</t>
    <phoneticPr fontId="1"/>
  </si>
  <si>
    <t>1級
建築士</t>
    <phoneticPr fontId="1"/>
  </si>
  <si>
    <t>2級
建築士</t>
    <phoneticPr fontId="1"/>
  </si>
  <si>
    <t>測量士</t>
    <phoneticPr fontId="1"/>
  </si>
  <si>
    <t>測量士補</t>
    <phoneticPr fontId="1"/>
  </si>
  <si>
    <t>技術士</t>
    <phoneticPr fontId="1"/>
  </si>
  <si>
    <t>地質調査
技士</t>
    <phoneticPr fontId="1"/>
  </si>
  <si>
    <t>不動産
鑑定士</t>
    <phoneticPr fontId="1"/>
  </si>
  <si>
    <t>土地家屋
調査士</t>
    <phoneticPr fontId="1"/>
  </si>
  <si>
    <t>司法書士</t>
    <phoneticPr fontId="1"/>
  </si>
  <si>
    <t>補償業務
管理士</t>
    <phoneticPr fontId="1"/>
  </si>
  <si>
    <t>建設工事の種類</t>
    <rPh sb="0" eb="2">
      <t>ケンセツ</t>
    </rPh>
    <rPh sb="2" eb="4">
      <t>コウジ</t>
    </rPh>
    <rPh sb="5" eb="7">
      <t>シュルイ</t>
    </rPh>
    <phoneticPr fontId="1"/>
  </si>
  <si>
    <t>※上記技術者の内、業務に必要な有資格者の数をご記入ください。</t>
    <rPh sb="1" eb="3">
      <t>ジョウキ</t>
    </rPh>
    <rPh sb="3" eb="6">
      <t>ギジュツシャ</t>
    </rPh>
    <rPh sb="7" eb="8">
      <t>ウチ</t>
    </rPh>
    <rPh sb="9" eb="11">
      <t>ギョウム</t>
    </rPh>
    <rPh sb="12" eb="14">
      <t>ヒツヨウ</t>
    </rPh>
    <rPh sb="15" eb="19">
      <t>ユウシカクシャ</t>
    </rPh>
    <rPh sb="20" eb="21">
      <t>カズ</t>
    </rPh>
    <rPh sb="23" eb="25">
      <t>キニュウ</t>
    </rPh>
    <phoneticPr fontId="1"/>
  </si>
  <si>
    <t>令和6・7年度の登録を下記のとおり申請します。</t>
    <rPh sb="0" eb="2">
      <t>レイワ</t>
    </rPh>
    <rPh sb="5" eb="7">
      <t>ネンド</t>
    </rPh>
    <rPh sb="8" eb="10">
      <t>トウロク</t>
    </rPh>
    <rPh sb="11" eb="13">
      <t>カキ</t>
    </rPh>
    <rPh sb="17" eb="19">
      <t>シンセイ</t>
    </rPh>
    <phoneticPr fontId="1"/>
  </si>
  <si>
    <t>小分類の内容</t>
    <phoneticPr fontId="1"/>
  </si>
  <si>
    <t>★建物総合管理　注1)</t>
    <rPh sb="1" eb="3">
      <t>タテモノ</t>
    </rPh>
    <rPh sb="3" eb="5">
      <t>ソウゴウ</t>
    </rPh>
    <rPh sb="5" eb="7">
      <t>カンリ</t>
    </rPh>
    <phoneticPr fontId="5"/>
  </si>
  <si>
    <t>物品</t>
    <rPh sb="0" eb="2">
      <t>ブッピン</t>
    </rPh>
    <phoneticPr fontId="1"/>
  </si>
  <si>
    <t>順位</t>
    <rPh sb="0" eb="2">
      <t>ジュンイ</t>
    </rPh>
    <phoneticPr fontId="1"/>
  </si>
  <si>
    <t>★医療機具・材料　関係</t>
    <rPh sb="1" eb="3">
      <t>イリョウ</t>
    </rPh>
    <rPh sb="3" eb="5">
      <t>キグ</t>
    </rPh>
    <rPh sb="6" eb="8">
      <t>ザイリョウ</t>
    </rPh>
    <rPh sb="9" eb="11">
      <t>カンケイ</t>
    </rPh>
    <phoneticPr fontId="5"/>
  </si>
  <si>
    <t>★医薬品　関係</t>
    <rPh sb="1" eb="4">
      <t>イヤクヒン</t>
    </rPh>
    <rPh sb="5" eb="7">
      <t>カンケイ</t>
    </rPh>
    <phoneticPr fontId="5"/>
  </si>
  <si>
    <t>(★)化学・防疫薬品　関係</t>
    <rPh sb="3" eb="5">
      <t>カガク</t>
    </rPh>
    <rPh sb="6" eb="8">
      <t>ボウエキ</t>
    </rPh>
    <rPh sb="8" eb="10">
      <t>ヤクヒン</t>
    </rPh>
    <rPh sb="11" eb="13">
      <t>カンケイ</t>
    </rPh>
    <phoneticPr fontId="5"/>
  </si>
  <si>
    <t>【登録ｺｰﾄﾞ等入力シート】</t>
    <rPh sb="7" eb="8">
      <t>トウ</t>
    </rPh>
    <rPh sb="9" eb="12">
      <t>シート</t>
    </rPh>
    <phoneticPr fontId="1"/>
  </si>
  <si>
    <t>含みます。</t>
    <rPh sb="0" eb="1">
      <t>フク</t>
    </rPh>
    <phoneticPr fontId="1"/>
  </si>
  <si>
    <t>ｺﾝｻﾙ</t>
    <phoneticPr fontId="1"/>
  </si>
  <si>
    <t>役務</t>
    <rPh sb="0" eb="2">
      <t>エキム</t>
    </rPh>
    <phoneticPr fontId="1"/>
  </si>
  <si>
    <t>　 ◎下記の請負額は、消費税を</t>
    <phoneticPr fontId="1"/>
  </si>
  <si>
    <t>≪記載要領≫</t>
    <phoneticPr fontId="1"/>
  </si>
  <si>
    <t>着手
年月</t>
    <rPh sb="0" eb="2">
      <t>チャクシュ</t>
    </rPh>
    <rPh sb="3" eb="5">
      <t>ネンゲツ</t>
    </rPh>
    <phoneticPr fontId="5"/>
  </si>
  <si>
    <t>完了
(予定)
年月</t>
    <rPh sb="0" eb="2">
      <t>カンリョウ</t>
    </rPh>
    <rPh sb="4" eb="6">
      <t>ヨテイ</t>
    </rPh>
    <rPh sb="8" eb="10">
      <t>ネンゲツ</t>
    </rPh>
    <phoneticPr fontId="5"/>
  </si>
  <si>
    <r>
      <rPr>
        <sz val="11"/>
        <color rgb="FFFF0000"/>
        <rFont val="ＭＳ ゴシック"/>
        <family val="3"/>
        <charset val="128"/>
      </rPr>
      <t>5</t>
    </r>
    <r>
      <rPr>
        <b/>
        <sz val="11"/>
        <color rgb="FFFF0000"/>
        <rFont val="游ゴシック"/>
        <family val="3"/>
        <charset val="128"/>
        <scheme val="minor"/>
      </rPr>
      <t xml:space="preserve">. </t>
    </r>
    <r>
      <rPr>
        <u val="double"/>
        <sz val="11"/>
        <color rgb="FFFF0000"/>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5"/>
  </si>
  <si>
    <t>3.[会社履歴・技術者数一覧表]を記載してください。</t>
    <rPh sb="17" eb="19">
      <t>キサイ</t>
    </rPh>
    <phoneticPr fontId="1"/>
  </si>
  <si>
    <r>
      <t>1.令和6・7年度に登録する「</t>
    </r>
    <r>
      <rPr>
        <u/>
        <sz val="13"/>
        <color theme="1"/>
        <rFont val="ＭＳ ゴシック"/>
        <family val="3"/>
        <charset val="128"/>
      </rPr>
      <t>領域</t>
    </r>
    <r>
      <rPr>
        <sz val="13"/>
        <color theme="1"/>
        <rFont val="ＭＳ ゴシック"/>
        <family val="3"/>
        <charset val="128"/>
      </rPr>
      <t>」をすべてに〇印を付して下さい。</t>
    </r>
    <rPh sb="2" eb="4">
      <t>レイワ</t>
    </rPh>
    <rPh sb="7" eb="9">
      <t>ネンド</t>
    </rPh>
    <rPh sb="24" eb="25">
      <t>ジルシ</t>
    </rPh>
    <rPh sb="26" eb="27">
      <t>ツ</t>
    </rPh>
    <phoneticPr fontId="1"/>
  </si>
  <si>
    <t>2.測量･建設ｺﾝｻﾙﾀﾝﾄ等</t>
    <rPh sb="2" eb="4">
      <t>ソクリョウ</t>
    </rPh>
    <rPh sb="5" eb="7">
      <t>ケンセツ</t>
    </rPh>
    <rPh sb="14" eb="15">
      <t>トウ</t>
    </rPh>
    <phoneticPr fontId="1"/>
  </si>
  <si>
    <t>2.役務提供等</t>
    <phoneticPr fontId="1"/>
  </si>
  <si>
    <t>2.物品供給等　</t>
    <rPh sb="2" eb="4">
      <t>ブッピン</t>
    </rPh>
    <rPh sb="4" eb="6">
      <t>キョウキュウ</t>
    </rPh>
    <rPh sb="6" eb="7">
      <t>トウ</t>
    </rPh>
    <phoneticPr fontId="1"/>
  </si>
  <si>
    <t>4.【上記技術者の内、業務に必要な国家試験資格者等の数】</t>
    <rPh sb="3" eb="5">
      <t>ジョウキ</t>
    </rPh>
    <rPh sb="5" eb="8">
      <t>ギジュツシャ</t>
    </rPh>
    <rPh sb="9" eb="10">
      <t>ウチ</t>
    </rPh>
    <rPh sb="11" eb="13">
      <t>ギョウム</t>
    </rPh>
    <rPh sb="14" eb="16">
      <t>ヒツヨウ</t>
    </rPh>
    <rPh sb="17" eb="19">
      <t>コッカ</t>
    </rPh>
    <rPh sb="19" eb="21">
      <t>シケン</t>
    </rPh>
    <rPh sb="21" eb="23">
      <t>シカク</t>
    </rPh>
    <rPh sb="23" eb="25">
      <t>シャナド</t>
    </rPh>
    <rPh sb="26" eb="27">
      <t>カズ</t>
    </rPh>
    <phoneticPr fontId="5"/>
  </si>
  <si>
    <t>5.【登録ｺｰﾄﾞ一覧表】</t>
    <rPh sb="3" eb="5">
      <t>トウロク</t>
    </rPh>
    <rPh sb="8" eb="10">
      <t>イチラン</t>
    </rPh>
    <rPh sb="10" eb="11">
      <t>ヒョウ</t>
    </rPh>
    <rPh sb="11" eb="12">
      <t>）</t>
    </rPh>
    <phoneticPr fontId="5"/>
  </si>
  <si>
    <r>
      <t>　</t>
    </r>
    <r>
      <rPr>
        <b/>
        <sz val="11"/>
        <color theme="1"/>
        <rFont val="ＭＳ ゴシック"/>
        <family val="3"/>
        <charset val="128"/>
      </rPr>
      <t>↓</t>
    </r>
    <r>
      <rPr>
        <sz val="11"/>
        <color theme="1"/>
        <rFont val="ＭＳ ゴシック"/>
        <family val="3"/>
        <charset val="128"/>
      </rPr>
      <t>　小分類の内容を具体的に記入してください。</t>
    </r>
    <r>
      <rPr>
        <sz val="11"/>
        <color rgb="FFFF0000"/>
        <rFont val="ＭＳ ゴシック"/>
        <family val="3"/>
        <charset val="128"/>
      </rPr>
      <t>(必須)</t>
    </r>
    <rPh sb="3" eb="6">
      <t>ショウブンルイ</t>
    </rPh>
    <rPh sb="7" eb="9">
      <t>ナイヨウ</t>
    </rPh>
    <rPh sb="10" eb="13">
      <t>グタイテキ</t>
    </rPh>
    <rPh sb="14" eb="16">
      <t>キニュウ</t>
    </rPh>
    <rPh sb="24" eb="26">
      <t>ヒッス</t>
    </rPh>
    <phoneticPr fontId="1"/>
  </si>
  <si>
    <t>4.[登録ｺｰﾄﾞ一覧表]で令和6・7年度の登録内容を確認してください。「役務提供等」を登録される</t>
    <rPh sb="22" eb="24">
      <t>トウロク</t>
    </rPh>
    <rPh sb="24" eb="26">
      <t>ナイヨウ</t>
    </rPh>
    <rPh sb="27" eb="29">
      <t>カクニン</t>
    </rPh>
    <rPh sb="37" eb="39">
      <t>エキム</t>
    </rPh>
    <rPh sb="39" eb="41">
      <t>テイキョウ</t>
    </rPh>
    <rPh sb="41" eb="42">
      <t>トウ</t>
    </rPh>
    <rPh sb="44" eb="46">
      <t>トウロク</t>
    </rPh>
    <phoneticPr fontId="1"/>
  </si>
  <si>
    <t>　かたは、小分類の内容を具体的に記入してください。</t>
    <phoneticPr fontId="1"/>
  </si>
  <si>
    <t>様式3-1</t>
    <phoneticPr fontId="1"/>
  </si>
  <si>
    <t>様式3-2</t>
    <phoneticPr fontId="1"/>
  </si>
  <si>
    <t>様式4</t>
    <rPh sb="0" eb="2">
      <t>ヨウシキ</t>
    </rPh>
    <phoneticPr fontId="1"/>
  </si>
  <si>
    <t>【主たる商品仕入れ先】</t>
    <phoneticPr fontId="1"/>
  </si>
  <si>
    <t>①</t>
    <phoneticPr fontId="1"/>
  </si>
  <si>
    <t>②</t>
    <phoneticPr fontId="1"/>
  </si>
  <si>
    <t>③</t>
    <phoneticPr fontId="1"/>
  </si>
  <si>
    <t>A</t>
    <phoneticPr fontId="1"/>
  </si>
  <si>
    <r>
      <t xml:space="preserve">  「</t>
    </r>
    <r>
      <rPr>
        <b/>
        <sz val="13"/>
        <color theme="1"/>
        <rFont val="ＭＳ ゴシック"/>
        <family val="3"/>
        <charset val="128"/>
      </rPr>
      <t>B</t>
    </r>
    <r>
      <rPr>
        <sz val="13"/>
        <color theme="1"/>
        <rFont val="ＭＳ ゴシック"/>
        <family val="3"/>
        <charset val="128"/>
      </rPr>
      <t>」には現在(令和5年度)登録している業種から「追加」または「削除」するものを選択してください。</t>
    </r>
    <phoneticPr fontId="1"/>
  </si>
  <si>
    <r>
      <t>　「</t>
    </r>
    <r>
      <rPr>
        <b/>
        <sz val="13"/>
        <color theme="1"/>
        <rFont val="ＭＳ ゴシック"/>
        <family val="3"/>
        <charset val="128"/>
      </rPr>
      <t>C</t>
    </r>
    <r>
      <rPr>
        <sz val="13"/>
        <color theme="1"/>
        <rFont val="ＭＳ ゴシック"/>
        <family val="3"/>
        <charset val="128"/>
      </rPr>
      <t>」過去2カ年の年間平均実績高(決算額)も併せて入力してください。</t>
    </r>
    <phoneticPr fontId="1"/>
  </si>
  <si>
    <t>B</t>
    <phoneticPr fontId="1"/>
  </si>
  <si>
    <t>C</t>
    <phoneticPr fontId="1"/>
  </si>
  <si>
    <t>役務提供等</t>
    <phoneticPr fontId="1"/>
  </si>
  <si>
    <t>申請領域</t>
    <rPh sb="0" eb="2">
      <t>シンセイ</t>
    </rPh>
    <rPh sb="2" eb="4">
      <t>リョウイキ</t>
    </rPh>
    <phoneticPr fontId="1"/>
  </si>
  <si>
    <t>　　※技術者がいない場合は空白で構いません。</t>
    <phoneticPr fontId="1"/>
  </si>
  <si>
    <t>　　※現在登録しているｺｰﾄﾞが不明な場合は、空白で構いません。</t>
    <rPh sb="3" eb="7">
      <t>ゲンザイトウロク</t>
    </rPh>
    <rPh sb="16" eb="18">
      <t>フメイ</t>
    </rPh>
    <rPh sb="19" eb="21">
      <t>バアイ</t>
    </rPh>
    <rPh sb="24" eb="25">
      <t>デ</t>
    </rPh>
    <rPh sb="25" eb="30">
      <t>カマイマセン</t>
    </rPh>
    <phoneticPr fontId="1"/>
  </si>
  <si>
    <t>特定化学物質等作業主任者</t>
    <phoneticPr fontId="1"/>
  </si>
  <si>
    <t>技術士補</t>
    <phoneticPr fontId="1"/>
  </si>
  <si>
    <t>計量士</t>
    <rPh sb="0" eb="1">
      <t>ハカ</t>
    </rPh>
    <phoneticPr fontId="1"/>
  </si>
  <si>
    <t>建築設備士</t>
    <rPh sb="0" eb="2">
      <t>ケンチク</t>
    </rPh>
    <rPh sb="2" eb="4">
      <t>セツビ</t>
    </rPh>
    <rPh sb="4" eb="5">
      <t>シ</t>
    </rPh>
    <phoneticPr fontId="1"/>
  </si>
  <si>
    <t>構造設計1級建築士</t>
    <rPh sb="0" eb="2">
      <t>コウゾウ</t>
    </rPh>
    <rPh sb="2" eb="4">
      <t>セッケイ</t>
    </rPh>
    <rPh sb="5" eb="6">
      <t>キュウ</t>
    </rPh>
    <phoneticPr fontId="1"/>
  </si>
  <si>
    <t>設備設計1級建築士</t>
    <rPh sb="0" eb="2">
      <t>セツビ</t>
    </rPh>
    <phoneticPr fontId="1"/>
  </si>
  <si>
    <t>※ｺｰﾄﾞ「31」に○を付けた場合は具体的に種目を記入してください。</t>
    <phoneticPr fontId="1"/>
  </si>
  <si>
    <t>「役務提供等」「物品供給等」に登録のかたは小分類の内容を具体的に記入してください。</t>
    <rPh sb="15" eb="17">
      <t>トウロク</t>
    </rPh>
    <phoneticPr fontId="1"/>
  </si>
  <si>
    <t xml:space="preserve">物品供給等　　 </t>
    <rPh sb="0" eb="1">
      <t>ブツ</t>
    </rPh>
    <rPh sb="1" eb="2">
      <t>ヒン</t>
    </rPh>
    <rPh sb="2" eb="3">
      <t>キョウ</t>
    </rPh>
    <rPh sb="3" eb="4">
      <t>キュウ</t>
    </rPh>
    <rPh sb="4" eb="5">
      <t>トウ</t>
    </rPh>
    <phoneticPr fontId="1"/>
  </si>
  <si>
    <t>＊1人について複数の資格がある場合は本社と支社を含めた延べ人数を記入してください。</t>
    <rPh sb="18" eb="20">
      <t>ホンシャ</t>
    </rPh>
    <rPh sb="21" eb="23">
      <t>シシャ</t>
    </rPh>
    <rPh sb="24" eb="25">
      <t>フク</t>
    </rPh>
    <phoneticPr fontId="1"/>
  </si>
  <si>
    <r>
      <t>申請時に本市に登録を行う</t>
    </r>
    <r>
      <rPr>
        <b/>
        <u/>
        <sz val="12"/>
        <color rgb="FFFF0000"/>
        <rFont val="ＭＳ ゴシック"/>
        <family val="3"/>
        <charset val="128"/>
      </rPr>
      <t>本店</t>
    </r>
    <r>
      <rPr>
        <sz val="12"/>
        <color rgb="FFFF0000"/>
        <rFont val="ＭＳ ゴシック"/>
        <family val="3"/>
        <charset val="128"/>
      </rPr>
      <t>の常勤従業員数を記入すること。※支店登録の場合は両方を記入(本社･支社重複可)</t>
    </r>
    <rPh sb="30" eb="32">
      <t>シテン</t>
    </rPh>
    <rPh sb="32" eb="34">
      <t>トウロク</t>
    </rPh>
    <rPh sb="35" eb="37">
      <t>バアイ</t>
    </rPh>
    <rPh sb="38" eb="40">
      <t>リョウホウ</t>
    </rPh>
    <rPh sb="41" eb="43">
      <t>キニュウ</t>
    </rPh>
    <rPh sb="44" eb="46">
      <t>ホンシャ</t>
    </rPh>
    <rPh sb="47" eb="49">
      <t>シシャ</t>
    </rPh>
    <rPh sb="49" eb="51">
      <t>チョウフク</t>
    </rPh>
    <rPh sb="51" eb="52">
      <t>カ</t>
    </rPh>
    <phoneticPr fontId="1"/>
  </si>
  <si>
    <r>
      <t>申請時に本市に登録を行う</t>
    </r>
    <r>
      <rPr>
        <b/>
        <u/>
        <sz val="12"/>
        <color rgb="FFFF0000"/>
        <rFont val="ＭＳ ゴシック"/>
        <family val="3"/>
        <charset val="128"/>
      </rPr>
      <t>支店</t>
    </r>
    <r>
      <rPr>
        <sz val="12"/>
        <color rgb="FFFF0000"/>
        <rFont val="ＭＳ ゴシック"/>
        <family val="3"/>
        <charset val="128"/>
      </rPr>
      <t>の常勤従業員数を記入すること。</t>
    </r>
    <rPh sb="12" eb="14">
      <t>シテン</t>
    </rPh>
    <phoneticPr fontId="1"/>
  </si>
  <si>
    <r>
      <rPr>
        <sz val="11"/>
        <color theme="1"/>
        <rFont val="ＭＳ ゴシック"/>
        <family val="3"/>
        <charset val="128"/>
      </rPr>
      <t>希望する小分類の中で入札･公開見積合せで指名不要な物品･取扱いのない物品があればご記入ください。</t>
    </r>
    <r>
      <rPr>
        <u/>
        <sz val="8"/>
        <color theme="1"/>
        <rFont val="ＭＳ ゴシック"/>
        <family val="3"/>
        <charset val="128"/>
      </rPr>
      <t>※記入したにも関わらず指名された場合はご容赦ください。</t>
    </r>
    <rPh sb="0" eb="2">
      <t>キボウ</t>
    </rPh>
    <rPh sb="4" eb="7">
      <t>ショウブンルイ</t>
    </rPh>
    <rPh sb="8" eb="9">
      <t>ナカ</t>
    </rPh>
    <rPh sb="10" eb="12">
      <t>ニュウサツ</t>
    </rPh>
    <rPh sb="13" eb="15">
      <t>コウカイ</t>
    </rPh>
    <rPh sb="15" eb="17">
      <t>ミツモリ</t>
    </rPh>
    <rPh sb="17" eb="18">
      <t>ア</t>
    </rPh>
    <rPh sb="20" eb="22">
      <t>シメイ</t>
    </rPh>
    <rPh sb="22" eb="24">
      <t>フヨウ</t>
    </rPh>
    <rPh sb="25" eb="27">
      <t>ブッピン</t>
    </rPh>
    <rPh sb="28" eb="30">
      <t>トリアツカ</t>
    </rPh>
    <rPh sb="34" eb="36">
      <t>ブッピン</t>
    </rPh>
    <rPh sb="41" eb="43">
      <t>キニュウ</t>
    </rPh>
    <rPh sb="49" eb="51">
      <t>キニュウ</t>
    </rPh>
    <rPh sb="55" eb="56">
      <t>カカ</t>
    </rPh>
    <rPh sb="59" eb="61">
      <t>シメイ</t>
    </rPh>
    <rPh sb="64" eb="66">
      <t>バアイ</t>
    </rPh>
    <rPh sb="68" eb="70">
      <t>ヨウシャ</t>
    </rPh>
    <phoneticPr fontId="1"/>
  </si>
  <si>
    <t xml:space="preserve">
令和5年度の登録から　
</t>
    <rPh sb="1" eb="3">
      <t>レイワ</t>
    </rPh>
    <rPh sb="3" eb="5">
      <t>ネンド</t>
    </rPh>
    <phoneticPr fontId="1"/>
  </si>
  <si>
    <t>令和      年　　 月　 　日</t>
    <phoneticPr fontId="71"/>
  </si>
  <si>
    <t>(貝塚様式２)</t>
    <rPh sb="1" eb="2">
      <t>カイ</t>
    </rPh>
    <rPh sb="2" eb="3">
      <t>ツカ</t>
    </rPh>
    <rPh sb="3" eb="5">
      <t>ヨウシキ</t>
    </rPh>
    <phoneticPr fontId="5"/>
  </si>
  <si>
    <t>入札参加資格審査申請書</t>
    <phoneticPr fontId="5"/>
  </si>
  <si>
    <t xml:space="preserve"> 上水道の管工事(市内)用</t>
    <rPh sb="1" eb="4">
      <t>ジョウスイドウ</t>
    </rPh>
    <rPh sb="5" eb="8">
      <t>カンコウジ</t>
    </rPh>
    <rPh sb="9" eb="11">
      <t>シナイ</t>
    </rPh>
    <rPh sb="12" eb="13">
      <t>ヨウ</t>
    </rPh>
    <phoneticPr fontId="5"/>
  </si>
  <si>
    <t>貝塚市長 様</t>
    <phoneticPr fontId="5"/>
  </si>
  <si>
    <t>　　　　　　　　　　　　　</t>
    <phoneticPr fontId="5"/>
  </si>
  <si>
    <t>※申請を希望するすべての申請区分に○印を付してください。</t>
    <phoneticPr fontId="5"/>
  </si>
  <si>
    <r>
      <rPr>
        <sz val="9"/>
        <rFont val="游ゴシック"/>
        <family val="3"/>
        <charset val="128"/>
        <scheme val="minor"/>
      </rPr>
      <t>申請区分(該当に○印)</t>
    </r>
    <r>
      <rPr>
        <sz val="10"/>
        <rFont val="游ゴシック"/>
        <family val="3"/>
        <charset val="128"/>
        <scheme val="minor"/>
      </rPr>
      <t xml:space="preserve">
</t>
    </r>
    <r>
      <rPr>
        <b/>
        <u/>
        <sz val="7"/>
        <rFont val="游ゴシック"/>
        <family val="3"/>
        <charset val="128"/>
        <scheme val="minor"/>
      </rPr>
      <t>今回申請を希望する業種のうち</t>
    </r>
    <r>
      <rPr>
        <sz val="7"/>
        <rFont val="游ゴシック"/>
        <family val="3"/>
        <charset val="128"/>
        <scheme val="minor"/>
      </rPr>
      <t xml:space="preserve">、
</t>
    </r>
    <r>
      <rPr>
        <sz val="6"/>
        <rFont val="游ゴシック"/>
        <family val="3"/>
        <charset val="128"/>
        <scheme val="minor"/>
      </rPr>
      <t>令和４年度に登録無の業務で
令和５年度から登録…新規に○印</t>
    </r>
    <rPh sb="0" eb="2">
      <t>シンセイ</t>
    </rPh>
    <rPh sb="2" eb="4">
      <t>クブン</t>
    </rPh>
    <rPh sb="5" eb="7">
      <t>ガイトウ</t>
    </rPh>
    <rPh sb="9" eb="10">
      <t>シルシ</t>
    </rPh>
    <rPh sb="12" eb="14">
      <t>コンカイ</t>
    </rPh>
    <rPh sb="14" eb="16">
      <t>シンセイ</t>
    </rPh>
    <rPh sb="17" eb="19">
      <t>キボウ</t>
    </rPh>
    <rPh sb="21" eb="23">
      <t>ギョウシュ</t>
    </rPh>
    <rPh sb="28" eb="29">
      <t>レイ</t>
    </rPh>
    <rPh sb="29" eb="30">
      <t>ワ</t>
    </rPh>
    <rPh sb="31" eb="33">
      <t>ネンド</t>
    </rPh>
    <rPh sb="34" eb="36">
      <t>トウロク</t>
    </rPh>
    <rPh sb="36" eb="37">
      <t>ム</t>
    </rPh>
    <rPh sb="38" eb="40">
      <t>ギョウム</t>
    </rPh>
    <rPh sb="42" eb="44">
      <t>レイワ</t>
    </rPh>
    <rPh sb="45" eb="47">
      <t>ネンド</t>
    </rPh>
    <rPh sb="49" eb="51">
      <t>トウロク</t>
    </rPh>
    <rPh sb="52" eb="54">
      <t>シンキ</t>
    </rPh>
    <rPh sb="56" eb="57">
      <t>シルシ</t>
    </rPh>
    <phoneticPr fontId="5"/>
  </si>
  <si>
    <t>市内上水道管工事</t>
    <rPh sb="0" eb="2">
      <t>シナイ</t>
    </rPh>
    <rPh sb="2" eb="5">
      <t>ジョウスイドウ</t>
    </rPh>
    <rPh sb="5" eb="8">
      <t>カンコウジ</t>
    </rPh>
    <phoneticPr fontId="5"/>
  </si>
  <si>
    <t>新規　　・　　継続</t>
    <rPh sb="0" eb="2">
      <t>シンキ</t>
    </rPh>
    <rPh sb="7" eb="9">
      <t>ケイゾク</t>
    </rPh>
    <phoneticPr fontId="5"/>
  </si>
  <si>
    <t>測量ｺﾝｻﾙﾀﾝﾄ等</t>
    <rPh sb="0" eb="2">
      <t>ソクリョウ</t>
    </rPh>
    <rPh sb="9" eb="10">
      <t>トウ</t>
    </rPh>
    <phoneticPr fontId="5"/>
  </si>
  <si>
    <t>役務提供等</t>
    <rPh sb="0" eb="2">
      <t>エキム</t>
    </rPh>
    <rPh sb="2" eb="4">
      <t>テイキョウ</t>
    </rPh>
    <rPh sb="4" eb="5">
      <t>トウ</t>
    </rPh>
    <phoneticPr fontId="5"/>
  </si>
  <si>
    <t>　令和5年度において、貝塚市所管に係る上記申請領域の入札並びに見積りに参加したいので、関係書類を添えて</t>
    <rPh sb="1" eb="2">
      <t>レイ</t>
    </rPh>
    <rPh sb="2" eb="3">
      <t>ワ</t>
    </rPh>
    <rPh sb="11" eb="12">
      <t>カイ</t>
    </rPh>
    <rPh sb="12" eb="13">
      <t>ツカ</t>
    </rPh>
    <rPh sb="13" eb="14">
      <t>シ</t>
    </rPh>
    <rPh sb="19" eb="21">
      <t>ジョウキ</t>
    </rPh>
    <rPh sb="21" eb="23">
      <t>シンセイ</t>
    </rPh>
    <rPh sb="23" eb="25">
      <t>リョウイキ</t>
    </rPh>
    <rPh sb="26" eb="28">
      <t>ニュウサツ</t>
    </rPh>
    <rPh sb="28" eb="29">
      <t>ナラ</t>
    </rPh>
    <rPh sb="31" eb="33">
      <t>ミツモリ</t>
    </rPh>
    <rPh sb="35" eb="37">
      <t>サンカ</t>
    </rPh>
    <rPh sb="43" eb="45">
      <t>カンケイ</t>
    </rPh>
    <rPh sb="45" eb="47">
      <t>ショルイ</t>
    </rPh>
    <rPh sb="48" eb="49">
      <t>ソ</t>
    </rPh>
    <phoneticPr fontId="5"/>
  </si>
  <si>
    <t>資格審査を申請します。申請にあたっては、地方自治法、同法施行令及び貝塚市の契約規則その他一切の関係法令を</t>
    <rPh sb="5" eb="7">
      <t>シンセイ</t>
    </rPh>
    <rPh sb="11" eb="13">
      <t>シンセイ</t>
    </rPh>
    <rPh sb="20" eb="22">
      <t>チホウ</t>
    </rPh>
    <rPh sb="22" eb="24">
      <t>ジチ</t>
    </rPh>
    <rPh sb="24" eb="25">
      <t>ホウ</t>
    </rPh>
    <rPh sb="26" eb="28">
      <t>ドウホウ</t>
    </rPh>
    <rPh sb="28" eb="31">
      <t>セコウレイ</t>
    </rPh>
    <rPh sb="31" eb="32">
      <t>オヨ</t>
    </rPh>
    <rPh sb="33" eb="34">
      <t>カイ</t>
    </rPh>
    <rPh sb="34" eb="35">
      <t>ツカ</t>
    </rPh>
    <rPh sb="35" eb="36">
      <t>シ</t>
    </rPh>
    <rPh sb="37" eb="39">
      <t>ケイヤク</t>
    </rPh>
    <rPh sb="39" eb="41">
      <t>キソク</t>
    </rPh>
    <rPh sb="43" eb="44">
      <t>タ</t>
    </rPh>
    <rPh sb="44" eb="46">
      <t>イッサイ</t>
    </rPh>
    <rPh sb="47" eb="49">
      <t>カンケイ</t>
    </rPh>
    <rPh sb="49" eb="51">
      <t>ホウレイ</t>
    </rPh>
    <phoneticPr fontId="5"/>
  </si>
  <si>
    <t>遵守し、誠実に業務を行います。　なお、この申請書及び添付書類のすべての記載事項は、事実と相違ないことを誓約</t>
    <rPh sb="4" eb="6">
      <t>セイジツ</t>
    </rPh>
    <rPh sb="7" eb="9">
      <t>ギョウム</t>
    </rPh>
    <rPh sb="10" eb="11">
      <t>オコナ</t>
    </rPh>
    <rPh sb="21" eb="23">
      <t>シンセイ</t>
    </rPh>
    <rPh sb="23" eb="24">
      <t>ショ</t>
    </rPh>
    <rPh sb="24" eb="25">
      <t>オヨ</t>
    </rPh>
    <rPh sb="26" eb="28">
      <t>テンプ</t>
    </rPh>
    <rPh sb="28" eb="30">
      <t>ショルイ</t>
    </rPh>
    <rPh sb="35" eb="37">
      <t>キサイ</t>
    </rPh>
    <rPh sb="37" eb="39">
      <t>ジコウ</t>
    </rPh>
    <rPh sb="41" eb="43">
      <t>ジジツ</t>
    </rPh>
    <rPh sb="44" eb="46">
      <t>ソウイ</t>
    </rPh>
    <phoneticPr fontId="5"/>
  </si>
  <si>
    <t>するとともに、記載事項に変更が生じた場合は直ちにその旨を届出いたします。本申請の記載事項に相違がある場合</t>
    <rPh sb="7" eb="9">
      <t>キサイ</t>
    </rPh>
    <rPh sb="9" eb="11">
      <t>ジコウ</t>
    </rPh>
    <rPh sb="12" eb="14">
      <t>ヘンコウ</t>
    </rPh>
    <rPh sb="15" eb="16">
      <t>ショウ</t>
    </rPh>
    <rPh sb="18" eb="20">
      <t>バアイ</t>
    </rPh>
    <rPh sb="21" eb="22">
      <t>タダ</t>
    </rPh>
    <rPh sb="26" eb="27">
      <t>ムネ</t>
    </rPh>
    <rPh sb="28" eb="30">
      <t>トドケデ</t>
    </rPh>
    <rPh sb="36" eb="37">
      <t>ホン</t>
    </rPh>
    <rPh sb="37" eb="39">
      <t>シンセイ</t>
    </rPh>
    <rPh sb="40" eb="42">
      <t>キサイ</t>
    </rPh>
    <rPh sb="42" eb="44">
      <t>ジコウ</t>
    </rPh>
    <rPh sb="45" eb="47">
      <t>ソウイ</t>
    </rPh>
    <phoneticPr fontId="5"/>
  </si>
  <si>
    <t>は、入札参加資格を取消されても異議ありません。また、登録後、申請内容のうち商号(名称)、所在地、代表者氏名、</t>
    <rPh sb="9" eb="11">
      <t>トリケ</t>
    </rPh>
    <rPh sb="15" eb="17">
      <t>イギ</t>
    </rPh>
    <rPh sb="26" eb="28">
      <t>トウロク</t>
    </rPh>
    <rPh sb="28" eb="29">
      <t>ゴ</t>
    </rPh>
    <rPh sb="30" eb="32">
      <t>シンセイ</t>
    </rPh>
    <rPh sb="32" eb="34">
      <t>ナイヨウ</t>
    </rPh>
    <rPh sb="37" eb="39">
      <t>ショウゴウ</t>
    </rPh>
    <rPh sb="40" eb="42">
      <t>メイショウ</t>
    </rPh>
    <rPh sb="48" eb="51">
      <t>ダイヒョウシャ</t>
    </rPh>
    <rPh sb="51" eb="53">
      <t>シメイ</t>
    </rPh>
    <phoneticPr fontId="5"/>
  </si>
  <si>
    <t>連絡先等並びに貝塚市との契約に関する情報について公開されることに同意します。</t>
    <rPh sb="4" eb="5">
      <t>ナラ</t>
    </rPh>
    <rPh sb="7" eb="8">
      <t>カイ</t>
    </rPh>
    <rPh sb="8" eb="9">
      <t>ツカ</t>
    </rPh>
    <rPh sb="9" eb="10">
      <t>シ</t>
    </rPh>
    <rPh sb="12" eb="14">
      <t>ケイヤク</t>
    </rPh>
    <rPh sb="15" eb="16">
      <t>カン</t>
    </rPh>
    <rPh sb="18" eb="20">
      <t>ジョウホウ</t>
    </rPh>
    <rPh sb="24" eb="26">
      <t>コウカイ</t>
    </rPh>
    <rPh sb="32" eb="34">
      <t>ドウイ</t>
    </rPh>
    <phoneticPr fontId="5"/>
  </si>
  <si>
    <t>◆申請者</t>
    <rPh sb="1" eb="4">
      <t>シンセイシャ</t>
    </rPh>
    <phoneticPr fontId="5"/>
  </si>
  <si>
    <r>
      <t xml:space="preserve">住所(所在地)
</t>
    </r>
    <r>
      <rPr>
        <sz val="6"/>
        <rFont val="游ゴシック"/>
        <family val="3"/>
        <charset val="128"/>
        <scheme val="minor"/>
      </rPr>
      <t>※登記上と実際の住所が異
なる場合は併記すること。</t>
    </r>
    <rPh sb="0" eb="2">
      <t>ジュウショ</t>
    </rPh>
    <rPh sb="3" eb="6">
      <t>ショザイチ</t>
    </rPh>
    <rPh sb="9" eb="12">
      <t>トウキジョウ</t>
    </rPh>
    <rPh sb="13" eb="15">
      <t>ジッサイ</t>
    </rPh>
    <rPh sb="16" eb="18">
      <t>ジュウショ</t>
    </rPh>
    <rPh sb="19" eb="20">
      <t>コト</t>
    </rPh>
    <rPh sb="23" eb="25">
      <t>バアイ</t>
    </rPh>
    <rPh sb="26" eb="28">
      <t>ヘイキ</t>
    </rPh>
    <phoneticPr fontId="5"/>
  </si>
  <si>
    <t>商号又は名称</t>
    <rPh sb="0" eb="2">
      <t>ショウゴウ</t>
    </rPh>
    <rPh sb="2" eb="3">
      <t>マタ</t>
    </rPh>
    <rPh sb="4" eb="6">
      <t>メイショウ</t>
    </rPh>
    <phoneticPr fontId="5"/>
  </si>
  <si>
    <t>代表者職・氏名</t>
    <rPh sb="0" eb="3">
      <t>ダイヒョウシャ</t>
    </rPh>
    <rPh sb="3" eb="4">
      <t>ショク</t>
    </rPh>
    <rPh sb="5" eb="7">
      <t>シメイ</t>
    </rPh>
    <phoneticPr fontId="5"/>
  </si>
  <si>
    <t>電話番号</t>
    <rPh sb="0" eb="2">
      <t>デンワ</t>
    </rPh>
    <rPh sb="2" eb="4">
      <t>バンゴウ</t>
    </rPh>
    <phoneticPr fontId="5"/>
  </si>
  <si>
    <t>FAX番号</t>
    <rPh sb="3" eb="5">
      <t>バンゴウ</t>
    </rPh>
    <phoneticPr fontId="5"/>
  </si>
  <si>
    <r>
      <t xml:space="preserve">◆使用印鑑届   </t>
    </r>
    <r>
      <rPr>
        <b/>
        <u/>
        <sz val="12"/>
        <color rgb="FFFF0000"/>
        <rFont val="ＭＳ Ｐゴシック"/>
        <family val="3"/>
        <charset val="128"/>
      </rPr>
      <t>※必ず押印してください。</t>
    </r>
    <rPh sb="1" eb="3">
      <t>シヨウ</t>
    </rPh>
    <rPh sb="3" eb="5">
      <t>インカン</t>
    </rPh>
    <rPh sb="5" eb="6">
      <t>トドケ</t>
    </rPh>
    <rPh sb="10" eb="11">
      <t>カナラ</t>
    </rPh>
    <rPh sb="12" eb="14">
      <t>オウイン</t>
    </rPh>
    <phoneticPr fontId="5"/>
  </si>
  <si>
    <t>　　入札･見積り、契約の締結並びに代金の請求及び受領のために使用する印鑑を下記のとおり届出します。</t>
    <rPh sb="2" eb="4">
      <t>ニュウサツ</t>
    </rPh>
    <rPh sb="5" eb="7">
      <t>ミツモリ</t>
    </rPh>
    <rPh sb="9" eb="11">
      <t>ケイヤク</t>
    </rPh>
    <rPh sb="12" eb="14">
      <t>テイケツ</t>
    </rPh>
    <rPh sb="14" eb="15">
      <t>ナラ</t>
    </rPh>
    <rPh sb="17" eb="19">
      <t>ダイキン</t>
    </rPh>
    <rPh sb="20" eb="22">
      <t>セイキュウ</t>
    </rPh>
    <rPh sb="22" eb="23">
      <t>オヨ</t>
    </rPh>
    <rPh sb="24" eb="26">
      <t>ジュリョウ</t>
    </rPh>
    <rPh sb="30" eb="32">
      <t>シヨウ</t>
    </rPh>
    <rPh sb="34" eb="36">
      <t>インカン</t>
    </rPh>
    <rPh sb="37" eb="39">
      <t>カキ</t>
    </rPh>
    <rPh sb="43" eb="44">
      <t>トドケ</t>
    </rPh>
    <rPh sb="44" eb="45">
      <t>デ</t>
    </rPh>
    <phoneticPr fontId="5"/>
  </si>
  <si>
    <r>
      <t xml:space="preserve"> </t>
    </r>
    <r>
      <rPr>
        <b/>
        <sz val="12"/>
        <color rgb="FFFF0000"/>
        <rFont val="游ゴシック"/>
        <family val="3"/>
        <charset val="128"/>
        <scheme val="minor"/>
      </rPr>
      <t>※ 使 用 印</t>
    </r>
    <rPh sb="3" eb="4">
      <t>シ</t>
    </rPh>
    <rPh sb="5" eb="6">
      <t>ヨウ</t>
    </rPh>
    <rPh sb="7" eb="8">
      <t>イン</t>
    </rPh>
    <phoneticPr fontId="5"/>
  </si>
  <si>
    <t>※社印(角印)ではなく、代表者印･支店長印等、役職又は個人を特定できる朱肉を使用した印を押印してください。</t>
    <phoneticPr fontId="5"/>
  </si>
  <si>
    <t>この申請に関する問合せ先(担当者)　　　　　※行政書士等でも可</t>
    <phoneticPr fontId="5"/>
  </si>
  <si>
    <t>担当者名</t>
    <rPh sb="0" eb="3">
      <t>タントウシャ</t>
    </rPh>
    <rPh sb="3" eb="4">
      <t>メイ</t>
    </rPh>
    <phoneticPr fontId="5"/>
  </si>
  <si>
    <t>在籍地ｺｰﾄﾞ： 1</t>
    <phoneticPr fontId="5"/>
  </si>
  <si>
    <t>申請の領域</t>
    <phoneticPr fontId="1"/>
  </si>
  <si>
    <t>市内上水道管工事</t>
    <phoneticPr fontId="1"/>
  </si>
  <si>
    <t>測量ｺﾝｻﾙﾀﾝﾄ等</t>
    <phoneticPr fontId="1"/>
  </si>
  <si>
    <t>物品供給等</t>
    <phoneticPr fontId="1"/>
  </si>
  <si>
    <t>登録業者番号</t>
    <phoneticPr fontId="1"/>
  </si>
  <si>
    <t>【　　　　　　　　　　】</t>
    <phoneticPr fontId="1"/>
  </si>
  <si>
    <t>新規　　・　　継続</t>
    <phoneticPr fontId="1"/>
  </si>
  <si>
    <t>受付番号</t>
    <phoneticPr fontId="1"/>
  </si>
  <si>
    <t>【　　　　　　　　　　　　　】</t>
    <phoneticPr fontId="1"/>
  </si>
  <si>
    <t>建設工事</t>
    <rPh sb="0" eb="2">
      <t>ケンセツ</t>
    </rPh>
    <phoneticPr fontId="1"/>
  </si>
  <si>
    <t>会社履歴等(従業員数等)</t>
    <rPh sb="0" eb="2">
      <t>カイシャ</t>
    </rPh>
    <rPh sb="2" eb="4">
      <t>リレキ</t>
    </rPh>
    <rPh sb="4" eb="5">
      <t>トウ</t>
    </rPh>
    <rPh sb="6" eb="9">
      <t>ジュウギョウイン</t>
    </rPh>
    <rPh sb="9" eb="10">
      <t>スウ</t>
    </rPh>
    <rPh sb="10" eb="11">
      <t>トウ</t>
    </rPh>
    <phoneticPr fontId="1"/>
  </si>
  <si>
    <t>　↓　※市担当者使用欄</t>
    <phoneticPr fontId="1"/>
  </si>
  <si>
    <t>新　規</t>
    <rPh sb="0" eb="1">
      <t>シン</t>
    </rPh>
    <rPh sb="2" eb="3">
      <t>ノリ</t>
    </rPh>
    <phoneticPr fontId="5"/>
  </si>
  <si>
    <t>　令和6･7年度において、貝塚市所管に係る上記申請領域の入札並びに見積りに参加したいので、関係書類を添えて</t>
    <rPh sb="1" eb="2">
      <t>レイ</t>
    </rPh>
    <rPh sb="2" eb="3">
      <t>ワ</t>
    </rPh>
    <rPh sb="13" eb="14">
      <t>カイ</t>
    </rPh>
    <rPh sb="14" eb="15">
      <t>ツカ</t>
    </rPh>
    <rPh sb="15" eb="16">
      <t>シ</t>
    </rPh>
    <rPh sb="21" eb="23">
      <t>ジョウキ</t>
    </rPh>
    <rPh sb="23" eb="25">
      <t>シンセイ</t>
    </rPh>
    <rPh sb="25" eb="27">
      <t>リョウイキ</t>
    </rPh>
    <rPh sb="28" eb="30">
      <t>ニュウサツ</t>
    </rPh>
    <rPh sb="30" eb="31">
      <t>ナラ</t>
    </rPh>
    <rPh sb="33" eb="35">
      <t>ミツモリ</t>
    </rPh>
    <rPh sb="37" eb="39">
      <t>サンカ</t>
    </rPh>
    <rPh sb="45" eb="47">
      <t>カンケイ</t>
    </rPh>
    <rPh sb="47" eb="49">
      <t>ショルイ</t>
    </rPh>
    <rPh sb="50" eb="51">
      <t>ソ</t>
    </rPh>
    <phoneticPr fontId="5"/>
  </si>
  <si>
    <r>
      <t xml:space="preserve">◆使用印鑑届   </t>
    </r>
    <r>
      <rPr>
        <b/>
        <u/>
        <sz val="12"/>
        <color rgb="FFFF0000"/>
        <rFont val="ＭＳ Ｐゴシック"/>
        <family val="3"/>
        <charset val="128"/>
      </rPr>
      <t>※印鑑に変更がなくても押印必須</t>
    </r>
    <rPh sb="1" eb="3">
      <t>シヨウ</t>
    </rPh>
    <rPh sb="3" eb="5">
      <t>インカン</t>
    </rPh>
    <rPh sb="5" eb="6">
      <t>トドケ</t>
    </rPh>
    <phoneticPr fontId="5"/>
  </si>
  <si>
    <t>申請区分</t>
    <rPh sb="0" eb="2">
      <t>シンセイ</t>
    </rPh>
    <rPh sb="2" eb="4">
      <t>クブン</t>
    </rPh>
    <phoneticPr fontId="5"/>
  </si>
  <si>
    <t>この申請に関する問合せ先(担当者)※行政書士等でも可</t>
    <phoneticPr fontId="5"/>
  </si>
  <si>
    <t>遵守し、誠実に業務を行います。なお、この申請書及び添付書類のすべての記載事項は、事実と相違ないことを誓約</t>
    <rPh sb="4" eb="6">
      <t>セイジツ</t>
    </rPh>
    <rPh sb="7" eb="9">
      <t>ギョウム</t>
    </rPh>
    <rPh sb="10" eb="11">
      <t>オコナ</t>
    </rPh>
    <rPh sb="20" eb="22">
      <t>シンセイ</t>
    </rPh>
    <rPh sb="22" eb="23">
      <t>ショ</t>
    </rPh>
    <rPh sb="23" eb="24">
      <t>オヨ</t>
    </rPh>
    <rPh sb="25" eb="27">
      <t>テンプ</t>
    </rPh>
    <rPh sb="27" eb="29">
      <t>ショルイ</t>
    </rPh>
    <rPh sb="34" eb="36">
      <t>キサイ</t>
    </rPh>
    <rPh sb="36" eb="38">
      <t>ジコウ</t>
    </rPh>
    <rPh sb="40" eb="42">
      <t>ジジツ</t>
    </rPh>
    <rPh sb="43" eb="45">
      <t>ソウイ</t>
    </rPh>
    <phoneticPr fontId="5"/>
  </si>
  <si>
    <t>資格審査を申請します。申請にあたっては地方自治法、同法施行令及び貝塚市の契約規則その他一切の関係法令を</t>
    <rPh sb="5" eb="7">
      <t>シンセイ</t>
    </rPh>
    <rPh sb="11" eb="13">
      <t>シンセイ</t>
    </rPh>
    <rPh sb="19" eb="21">
      <t>チホウ</t>
    </rPh>
    <rPh sb="21" eb="23">
      <t>ジチ</t>
    </rPh>
    <rPh sb="23" eb="24">
      <t>ホウ</t>
    </rPh>
    <rPh sb="25" eb="27">
      <t>ドウホウ</t>
    </rPh>
    <rPh sb="27" eb="30">
      <t>セコウレイ</t>
    </rPh>
    <rPh sb="30" eb="31">
      <t>オヨ</t>
    </rPh>
    <rPh sb="32" eb="33">
      <t>カイ</t>
    </rPh>
    <rPh sb="33" eb="34">
      <t>ツカ</t>
    </rPh>
    <rPh sb="34" eb="35">
      <t>シ</t>
    </rPh>
    <rPh sb="36" eb="38">
      <t>ケイヤク</t>
    </rPh>
    <rPh sb="38" eb="40">
      <t>キソク</t>
    </rPh>
    <rPh sb="42" eb="43">
      <t>タ</t>
    </rPh>
    <rPh sb="43" eb="45">
      <t>イッサイ</t>
    </rPh>
    <rPh sb="46" eb="48">
      <t>カンケイ</t>
    </rPh>
    <rPh sb="48" eb="50">
      <t>ホウレイ</t>
    </rPh>
    <phoneticPr fontId="5"/>
  </si>
  <si>
    <t>貝塚市長　様</t>
    <phoneticPr fontId="1"/>
  </si>
  <si>
    <t>(貝塚様式１)</t>
    <rPh sb="1" eb="2">
      <t>カイ</t>
    </rPh>
    <rPh sb="2" eb="3">
      <t>ツカ</t>
    </rPh>
    <rPh sb="3" eb="5">
      <t>ヨウシキ</t>
    </rPh>
    <phoneticPr fontId="5"/>
  </si>
  <si>
    <t>貝塚市長　様</t>
    <rPh sb="0" eb="1">
      <t>カイ</t>
    </rPh>
    <rPh sb="1" eb="2">
      <t>ツカ</t>
    </rPh>
    <rPh sb="2" eb="3">
      <t>シ</t>
    </rPh>
    <rPh sb="3" eb="4">
      <t>ナガ</t>
    </rPh>
    <rPh sb="5" eb="6">
      <t>サマ</t>
    </rPh>
    <phoneticPr fontId="5"/>
  </si>
  <si>
    <r>
      <rPr>
        <sz val="9"/>
        <rFont val="游ゴシック"/>
        <family val="3"/>
        <charset val="128"/>
        <scheme val="minor"/>
      </rPr>
      <t>申請区分(該当に○印)</t>
    </r>
    <r>
      <rPr>
        <sz val="10"/>
        <rFont val="游ゴシック"/>
        <family val="3"/>
        <charset val="128"/>
        <scheme val="minor"/>
      </rPr>
      <t xml:space="preserve">
</t>
    </r>
    <r>
      <rPr>
        <b/>
        <u/>
        <sz val="7"/>
        <rFont val="游ゴシック"/>
        <family val="3"/>
        <charset val="128"/>
        <scheme val="minor"/>
      </rPr>
      <t>今回申請を希望する業種のうち</t>
    </r>
    <r>
      <rPr>
        <sz val="7"/>
        <rFont val="游ゴシック"/>
        <family val="3"/>
        <charset val="128"/>
        <scheme val="minor"/>
      </rPr>
      <t xml:space="preserve">、
</t>
    </r>
    <r>
      <rPr>
        <sz val="8"/>
        <rFont val="游ゴシック"/>
        <family val="3"/>
        <charset val="128"/>
        <scheme val="minor"/>
      </rPr>
      <t>令和４年度に登録無の業務で
令和５年度から登録…新規に○印</t>
    </r>
    <rPh sb="0" eb="2">
      <t>シンセイ</t>
    </rPh>
    <rPh sb="2" eb="4">
      <t>クブン</t>
    </rPh>
    <rPh sb="5" eb="7">
      <t>ガイトウ</t>
    </rPh>
    <rPh sb="9" eb="10">
      <t>シルシ</t>
    </rPh>
    <rPh sb="12" eb="14">
      <t>コンカイ</t>
    </rPh>
    <rPh sb="14" eb="16">
      <t>シンセイ</t>
    </rPh>
    <rPh sb="17" eb="19">
      <t>キボウ</t>
    </rPh>
    <rPh sb="21" eb="23">
      <t>ギョウシュ</t>
    </rPh>
    <rPh sb="28" eb="29">
      <t>レイ</t>
    </rPh>
    <rPh sb="29" eb="30">
      <t>ワ</t>
    </rPh>
    <rPh sb="31" eb="32">
      <t>ネン</t>
    </rPh>
    <rPh sb="32" eb="33">
      <t>ド</t>
    </rPh>
    <rPh sb="34" eb="36">
      <t>トウロク</t>
    </rPh>
    <rPh sb="36" eb="37">
      <t>ナシ</t>
    </rPh>
    <rPh sb="38" eb="40">
      <t>ギョウム</t>
    </rPh>
    <rPh sb="42" eb="44">
      <t>レイワ</t>
    </rPh>
    <rPh sb="45" eb="47">
      <t>ネンド</t>
    </rPh>
    <rPh sb="49" eb="51">
      <t>トウロク</t>
    </rPh>
    <rPh sb="52" eb="54">
      <t>シンキ</t>
    </rPh>
    <rPh sb="56" eb="57">
      <t>シルシ</t>
    </rPh>
    <phoneticPr fontId="5"/>
  </si>
  <si>
    <t>　令和5年度において、貝塚市所管に係る上記申請領域の入札並びに見積りに参加したいので、関係書類を添えて</t>
    <phoneticPr fontId="5"/>
  </si>
  <si>
    <t>◆</t>
    <phoneticPr fontId="5"/>
  </si>
  <si>
    <r>
      <rPr>
        <sz val="10"/>
        <rFont val="游ゴシック"/>
        <family val="3"/>
        <charset val="128"/>
        <scheme val="minor"/>
      </rPr>
      <t>住所(所在地)</t>
    </r>
    <r>
      <rPr>
        <sz val="11"/>
        <rFont val="游ゴシック"/>
        <family val="3"/>
        <charset val="128"/>
        <scheme val="minor"/>
      </rPr>
      <t xml:space="preserve">
</t>
    </r>
    <r>
      <rPr>
        <sz val="6"/>
        <rFont val="游ゴシック"/>
        <family val="3"/>
        <charset val="128"/>
        <scheme val="minor"/>
      </rPr>
      <t>※登記上と実際の住所が異
なる場合は併記すること。</t>
    </r>
    <rPh sb="0" eb="2">
      <t>ジュウショ</t>
    </rPh>
    <rPh sb="3" eb="6">
      <t>ショザイチ</t>
    </rPh>
    <rPh sb="9" eb="12">
      <t>トウキジョウ</t>
    </rPh>
    <rPh sb="13" eb="15">
      <t>ジッサイ</t>
    </rPh>
    <rPh sb="16" eb="18">
      <t>ジュウショ</t>
    </rPh>
    <rPh sb="19" eb="20">
      <t>コト</t>
    </rPh>
    <rPh sb="23" eb="25">
      <t>バアイ</t>
    </rPh>
    <rPh sb="26" eb="28">
      <t>ヘイキ</t>
    </rPh>
    <phoneticPr fontId="5"/>
  </si>
  <si>
    <t>受任者（支店･営業所等情報　※委任状を添付して申請者が代表者の権限を委任する場合）</t>
    <rPh sb="0" eb="2">
      <t>ジュニン</t>
    </rPh>
    <rPh sb="2" eb="3">
      <t>シャ</t>
    </rPh>
    <rPh sb="4" eb="6">
      <t>シテン</t>
    </rPh>
    <rPh sb="7" eb="10">
      <t>エイギョウショ</t>
    </rPh>
    <rPh sb="10" eb="11">
      <t>トウ</t>
    </rPh>
    <rPh sb="11" eb="13">
      <t>ジョウホウ</t>
    </rPh>
    <rPh sb="15" eb="18">
      <t>イニンジョウ</t>
    </rPh>
    <rPh sb="19" eb="21">
      <t>テンプ</t>
    </rPh>
    <rPh sb="23" eb="26">
      <t>シンセイシャ</t>
    </rPh>
    <rPh sb="27" eb="30">
      <t>ダイヒョウシャ</t>
    </rPh>
    <rPh sb="31" eb="33">
      <t>ケンゲン</t>
    </rPh>
    <rPh sb="34" eb="36">
      <t>イニン</t>
    </rPh>
    <rPh sb="38" eb="40">
      <t>バアイ</t>
    </rPh>
    <phoneticPr fontId="5"/>
  </si>
  <si>
    <t>住所(所在地)</t>
    <rPh sb="0" eb="2">
      <t>ジュウショ</t>
    </rPh>
    <rPh sb="3" eb="6">
      <t>ショザイチ</t>
    </rPh>
    <phoneticPr fontId="5"/>
  </si>
  <si>
    <t>支店・営業所等
名称</t>
    <rPh sb="0" eb="2">
      <t>シテン</t>
    </rPh>
    <rPh sb="3" eb="6">
      <t>エイギョウショ</t>
    </rPh>
    <rPh sb="6" eb="7">
      <t>トウ</t>
    </rPh>
    <rPh sb="8" eb="10">
      <t>メイショウ</t>
    </rPh>
    <phoneticPr fontId="5"/>
  </si>
  <si>
    <t>受任者職・氏名</t>
    <rPh sb="0" eb="2">
      <t>ジュニン</t>
    </rPh>
    <rPh sb="2" eb="3">
      <t>シャ</t>
    </rPh>
    <rPh sb="3" eb="4">
      <t>ショク</t>
    </rPh>
    <rPh sb="5" eb="7">
      <t>シメイ</t>
    </rPh>
    <phoneticPr fontId="5"/>
  </si>
  <si>
    <r>
      <t xml:space="preserve">◆使用印鑑届  </t>
    </r>
    <r>
      <rPr>
        <b/>
        <u/>
        <sz val="13"/>
        <color rgb="FFFF0000"/>
        <rFont val="ＭＳ Ｐゴシック"/>
        <family val="3"/>
        <charset val="128"/>
      </rPr>
      <t>※必ず押印してください。</t>
    </r>
    <rPh sb="1" eb="3">
      <t>シヨウ</t>
    </rPh>
    <rPh sb="3" eb="5">
      <t>インカン</t>
    </rPh>
    <rPh sb="5" eb="6">
      <t>トドケ</t>
    </rPh>
    <phoneticPr fontId="5"/>
  </si>
  <si>
    <t xml:space="preserve">    ※ 使 用 印</t>
    <rPh sb="6" eb="7">
      <t>シ</t>
    </rPh>
    <rPh sb="8" eb="9">
      <t>ヨウ</t>
    </rPh>
    <rPh sb="10" eb="11">
      <t>イン</t>
    </rPh>
    <phoneticPr fontId="5"/>
  </si>
  <si>
    <t>社印(角印)ではなく、代表者印･支店長印等、役職又は個人を特定できる朱肉を使用した印を押印してください。</t>
    <phoneticPr fontId="5"/>
  </si>
  <si>
    <t>◆この申請に関する問合せ先(担当者)　※行政書士等でも可</t>
    <rPh sb="3" eb="5">
      <t>シンセイ</t>
    </rPh>
    <rPh sb="6" eb="7">
      <t>カン</t>
    </rPh>
    <rPh sb="9" eb="10">
      <t>ト</t>
    </rPh>
    <rPh sb="10" eb="11">
      <t>ア</t>
    </rPh>
    <rPh sb="12" eb="13">
      <t>サキ</t>
    </rPh>
    <rPh sb="14" eb="17">
      <t>タントウシャ</t>
    </rPh>
    <rPh sb="20" eb="22">
      <t>ギョウセイ</t>
    </rPh>
    <rPh sb="22" eb="24">
      <t>ショシ</t>
    </rPh>
    <rPh sb="24" eb="25">
      <t>トウ</t>
    </rPh>
    <rPh sb="27" eb="28">
      <t>カ</t>
    </rPh>
    <phoneticPr fontId="5"/>
  </si>
  <si>
    <t>商号又は名称
（部署名）</t>
    <rPh sb="0" eb="2">
      <t>ショウゴウ</t>
    </rPh>
    <rPh sb="2" eb="3">
      <t>マタ</t>
    </rPh>
    <rPh sb="4" eb="6">
      <t>メイショウ</t>
    </rPh>
    <rPh sb="8" eb="10">
      <t>ブショ</t>
    </rPh>
    <rPh sb="10" eb="11">
      <t>メイ</t>
    </rPh>
    <phoneticPr fontId="5"/>
  </si>
  <si>
    <t>担当者名</t>
    <phoneticPr fontId="5"/>
  </si>
  <si>
    <t>電話番号（直通）</t>
    <rPh sb="0" eb="2">
      <t>デンワ</t>
    </rPh>
    <rPh sb="2" eb="4">
      <t>バンゴウ</t>
    </rPh>
    <rPh sb="5" eb="7">
      <t>チョクツウ</t>
    </rPh>
    <phoneticPr fontId="5"/>
  </si>
  <si>
    <t>申請区分</t>
    <phoneticPr fontId="1"/>
  </si>
  <si>
    <t>新　規</t>
    <phoneticPr fontId="1"/>
  </si>
  <si>
    <t>　令和6･7年度において、貝塚市所管に係る上記申請領域の入札並びに見積りに参加したいので、関係書類を添えて</t>
    <phoneticPr fontId="5"/>
  </si>
  <si>
    <t>代表者職･氏名</t>
    <rPh sb="0" eb="3">
      <t>ダイヒョウシャ</t>
    </rPh>
    <rPh sb="3" eb="4">
      <t>ショク</t>
    </rPh>
    <rPh sb="5" eb="7">
      <t>シメイ</t>
    </rPh>
    <phoneticPr fontId="5"/>
  </si>
  <si>
    <r>
      <t xml:space="preserve">◆使用印鑑届 </t>
    </r>
    <r>
      <rPr>
        <b/>
        <sz val="12"/>
        <rFont val="ＭＳ Ｐゴシック"/>
        <family val="3"/>
        <charset val="128"/>
      </rPr>
      <t xml:space="preserve"> </t>
    </r>
    <r>
      <rPr>
        <b/>
        <u/>
        <sz val="12"/>
        <color rgb="FFFF0000"/>
        <rFont val="ＭＳ Ｐゴシック"/>
        <family val="3"/>
        <charset val="128"/>
      </rPr>
      <t>※印鑑に変更がなくても押印必須</t>
    </r>
    <rPh sb="1" eb="3">
      <t>シヨウ</t>
    </rPh>
    <rPh sb="3" eb="5">
      <t>インカン</t>
    </rPh>
    <rPh sb="5" eb="6">
      <t>トドケ</t>
    </rPh>
    <phoneticPr fontId="5"/>
  </si>
  <si>
    <t>申請を希望するすべての申請区分に○印を付してください。　         　↓</t>
    <phoneticPr fontId="1"/>
  </si>
  <si>
    <r>
      <t>受任者</t>
    </r>
    <r>
      <rPr>
        <sz val="11"/>
        <rFont val="游ゴシック"/>
        <family val="3"/>
        <charset val="128"/>
        <scheme val="minor"/>
      </rPr>
      <t>（支店･営業所等情報　※委任状を添付して申請者が代表者の権限を委任する場合）</t>
    </r>
    <rPh sb="0" eb="2">
      <t>ジュニン</t>
    </rPh>
    <rPh sb="2" eb="3">
      <t>シャ</t>
    </rPh>
    <rPh sb="4" eb="6">
      <t>シテン</t>
    </rPh>
    <rPh sb="7" eb="10">
      <t>エイギョウショ</t>
    </rPh>
    <rPh sb="10" eb="11">
      <t>トウ</t>
    </rPh>
    <rPh sb="11" eb="13">
      <t>ジョウホウ</t>
    </rPh>
    <rPh sb="15" eb="18">
      <t>イニンジョウ</t>
    </rPh>
    <rPh sb="19" eb="21">
      <t>テンプ</t>
    </rPh>
    <rPh sb="23" eb="26">
      <t>シンセイシャ</t>
    </rPh>
    <rPh sb="27" eb="30">
      <t>ダイヒョウシャ</t>
    </rPh>
    <rPh sb="31" eb="33">
      <t>ケンゲン</t>
    </rPh>
    <rPh sb="34" eb="36">
      <t>イニン</t>
    </rPh>
    <rPh sb="38" eb="40">
      <t>バアイ</t>
    </rPh>
    <phoneticPr fontId="5"/>
  </si>
  <si>
    <r>
      <rPr>
        <sz val="10"/>
        <rFont val="游ゴシック"/>
        <family val="3"/>
        <charset val="128"/>
        <scheme val="minor"/>
      </rPr>
      <t xml:space="preserve">(貝塚様式１)  </t>
    </r>
    <r>
      <rPr>
        <b/>
        <sz val="20"/>
        <rFont val="游ゴシック"/>
        <family val="3"/>
        <charset val="128"/>
        <scheme val="minor"/>
      </rPr>
      <t xml:space="preserve">                入札参加資格審査【新規】申請書</t>
    </r>
    <rPh sb="34" eb="36">
      <t>シンキ</t>
    </rPh>
    <phoneticPr fontId="5"/>
  </si>
  <si>
    <t>(市内)上水道の管工事用</t>
    <rPh sb="4" eb="7">
      <t>ジョウスイドウ</t>
    </rPh>
    <rPh sb="8" eb="11">
      <t>カンコウジ</t>
    </rPh>
    <rPh sb="11" eb="12">
      <t>ヨウ</t>
    </rPh>
    <phoneticPr fontId="5"/>
  </si>
  <si>
    <r>
      <rPr>
        <sz val="12"/>
        <rFont val="游ゴシック"/>
        <family val="3"/>
        <charset val="128"/>
        <scheme val="minor"/>
      </rPr>
      <t>(貝塚様式２)</t>
    </r>
    <r>
      <rPr>
        <b/>
        <sz val="20"/>
        <rFont val="游ゴシック"/>
        <family val="3"/>
        <charset val="128"/>
        <scheme val="minor"/>
      </rPr>
      <t>　　　入札参加資格審査【新規】申請書</t>
    </r>
    <rPh sb="19" eb="21">
      <t>シンキ</t>
    </rPh>
    <phoneticPr fontId="5"/>
  </si>
  <si>
    <t>【市内建設工事の申請区分】
上水道管➡その他工事区分</t>
    <rPh sb="1" eb="3">
      <t>シナイ</t>
    </rPh>
    <rPh sb="3" eb="5">
      <t>ケンセツ</t>
    </rPh>
    <rPh sb="5" eb="7">
      <t>コウジ</t>
    </rPh>
    <rPh sb="8" eb="10">
      <t>シンセイ</t>
    </rPh>
    <rPh sb="10" eb="12">
      <t>クブン</t>
    </rPh>
    <rPh sb="14" eb="17">
      <t>ジョウスイドウ</t>
    </rPh>
    <rPh sb="17" eb="18">
      <t>カン</t>
    </rPh>
    <rPh sb="21" eb="22">
      <t>タ</t>
    </rPh>
    <rPh sb="22" eb="24">
      <t>コウジ</t>
    </rPh>
    <rPh sb="24" eb="26">
      <t>クブン</t>
    </rPh>
    <phoneticPr fontId="5"/>
  </si>
  <si>
    <t>【市内建設工事の申請区分】
その他工事区分➡上水道管</t>
    <rPh sb="1" eb="3">
      <t>シナイ</t>
    </rPh>
    <rPh sb="3" eb="5">
      <t>ケンセツ</t>
    </rPh>
    <rPh sb="5" eb="7">
      <t>コウジ</t>
    </rPh>
    <rPh sb="8" eb="10">
      <t>シンセイ</t>
    </rPh>
    <rPh sb="10" eb="12">
      <t>クブン</t>
    </rPh>
    <rPh sb="16" eb="17">
      <t>タ</t>
    </rPh>
    <rPh sb="17" eb="19">
      <t>コウジ</t>
    </rPh>
    <rPh sb="19" eb="21">
      <t>クブン</t>
    </rPh>
    <phoneticPr fontId="5"/>
  </si>
  <si>
    <t>(市内)上水道の管工事用　</t>
    <rPh sb="0" eb="13">
      <t>ケイゾク</t>
    </rPh>
    <phoneticPr fontId="70"/>
  </si>
  <si>
    <t xml:space="preserve">入札参加資格審査【継続】申請書 </t>
    <rPh sb="9" eb="11">
      <t>ケイゾク</t>
    </rPh>
    <phoneticPr fontId="70"/>
  </si>
  <si>
    <t>申請を希望するすべての申請区分に○印を付してください。　↓</t>
    <phoneticPr fontId="5"/>
  </si>
  <si>
    <t>　　↓※市担当者使用欄</t>
    <phoneticPr fontId="1"/>
  </si>
  <si>
    <r>
      <t xml:space="preserve">住所(所在地)
</t>
    </r>
    <r>
      <rPr>
        <sz val="9"/>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</si>
  <si>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t>〒</t>
    <phoneticPr fontId="1"/>
  </si>
  <si>
    <t>登記上の住所</t>
    <rPh sb="0" eb="3">
      <t>トウキジョウ</t>
    </rPh>
    <rPh sb="4" eb="6">
      <t>ジュウショ</t>
    </rPh>
    <phoneticPr fontId="1"/>
  </si>
  <si>
    <t>　登記上の住所</t>
    <phoneticPr fontId="5"/>
  </si>
  <si>
    <r>
      <t xml:space="preserve">住所(所在地)
</t>
    </r>
    <r>
      <rPr>
        <sz val="8"/>
        <rFont val="ＭＳ ゴシック"/>
        <family val="3"/>
        <charset val="128"/>
      </rPr>
      <t>登記上と実際の住所が異
なる場合は併記すること。</t>
    </r>
    <rPh sb="0" eb="2">
      <t>ジュウショ</t>
    </rPh>
    <rPh sb="3" eb="6">
      <t>ショザイチ</t>
    </rPh>
    <rPh sb="8" eb="11">
      <t>トウキジョウ</t>
    </rPh>
    <rPh sb="12" eb="14">
      <t>ジッサイ</t>
    </rPh>
    <rPh sb="15" eb="17">
      <t>ジュウショ</t>
    </rPh>
    <rPh sb="18" eb="19">
      <t>コト</t>
    </rPh>
    <rPh sb="21" eb="23">
      <t>バアイ</t>
    </rPh>
    <rPh sb="24" eb="26">
      <t>ヘイキ</t>
    </rPh>
    <phoneticPr fontId="5"/>
  </si>
  <si>
    <r>
      <t>入札参加資格審査【</t>
    </r>
    <r>
      <rPr>
        <b/>
        <sz val="21"/>
        <rFont val="ＭＳ Ｐゴシック"/>
        <family val="3"/>
        <charset val="128"/>
      </rPr>
      <t>継続</t>
    </r>
    <r>
      <rPr>
        <sz val="21"/>
        <rFont val="ＭＳ Ｐゴシック"/>
        <family val="3"/>
        <charset val="128"/>
      </rPr>
      <t xml:space="preserve">】申請書 </t>
    </r>
    <phoneticPr fontId="1"/>
  </si>
  <si>
    <t>※印鑑に変更がなくても押印必須</t>
    <phoneticPr fontId="1"/>
  </si>
  <si>
    <t>ﾁｪｯｸ1</t>
    <phoneticPr fontId="1"/>
  </si>
  <si>
    <t>ﾁｪｯｸ2</t>
    <phoneticPr fontId="1"/>
  </si>
  <si>
    <t>ﾁｪｯｸ1</t>
    <phoneticPr fontId="5"/>
  </si>
  <si>
    <t>ﾁｪｯｸ2</t>
    <phoneticPr fontId="5"/>
  </si>
  <si>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
　</t>
    <phoneticPr fontId="1"/>
  </si>
  <si>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t>
    <phoneticPr fontId="1"/>
  </si>
  <si>
    <t>今回申請を希望する業種のうち、令和５年度に登録無の業務で令和６年度から登録は、新規に○印</t>
    <phoneticPr fontId="1"/>
  </si>
  <si>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t>
    <phoneticPr fontId="5"/>
  </si>
  <si>
    <t>＋</t>
    <phoneticPr fontId="1"/>
  </si>
  <si>
    <t>＝</t>
    <phoneticPr fontId="1"/>
  </si>
  <si>
    <t>追加</t>
    <rPh sb="0" eb="2">
      <t>ツイカ</t>
    </rPh>
    <phoneticPr fontId="1"/>
  </si>
  <si>
    <t>抹消</t>
    <rPh sb="0" eb="2">
      <t>マッショウ</t>
    </rPh>
    <phoneticPr fontId="1"/>
  </si>
  <si>
    <t>－</t>
  </si>
  <si>
    <t>測量業大臣登録</t>
  </si>
  <si>
    <t>建築士事務所 
※建設設備設計事務所含む(大阪府知事登録)</t>
  </si>
  <si>
    <t>建築士事務所 
※建設設備設計事務所含む(他府県知事登録)</t>
  </si>
  <si>
    <t>地質調査業大臣登録</t>
  </si>
  <si>
    <r>
      <t>計量証明事業登録　</t>
    </r>
    <r>
      <rPr>
        <sz val="9"/>
        <rFont val="游ゴシック"/>
        <family val="3"/>
        <charset val="128"/>
        <scheme val="minor"/>
      </rPr>
      <t>※注</t>
    </r>
    <rPh sb="0" eb="2">
      <t>ケイリョウ</t>
    </rPh>
    <rPh sb="2" eb="4">
      <t>ショウメイ</t>
    </rPh>
    <rPh sb="4" eb="6">
      <t>ジギョウ</t>
    </rPh>
    <rPh sb="6" eb="8">
      <t>トウロク</t>
    </rPh>
    <rPh sb="10" eb="11">
      <t>チュウ</t>
    </rPh>
    <phoneticPr fontId="12"/>
  </si>
  <si>
    <t>不動産鑑定士登録</t>
    <rPh sb="0" eb="3">
      <t>フドウサン</t>
    </rPh>
    <rPh sb="3" eb="6">
      <t>カンテイシ</t>
    </rPh>
    <rPh sb="6" eb="8">
      <t>トウロク</t>
    </rPh>
    <phoneticPr fontId="12"/>
  </si>
  <si>
    <t>土地家屋調査士登録</t>
    <rPh sb="0" eb="2">
      <t>トチ</t>
    </rPh>
    <rPh sb="2" eb="4">
      <t>カオク</t>
    </rPh>
    <rPh sb="4" eb="7">
      <t>チョウサシ</t>
    </rPh>
    <rPh sb="7" eb="9">
      <t>トウロク</t>
    </rPh>
    <phoneticPr fontId="12"/>
  </si>
  <si>
    <t>司法書士登録</t>
  </si>
  <si>
    <t>河川、砂防及び海岸･海洋</t>
  </si>
  <si>
    <t>港湾及び空港</t>
  </si>
  <si>
    <t>電力土木</t>
    <rPh sb="0" eb="2">
      <t>デンリョク</t>
    </rPh>
    <rPh sb="2" eb="4">
      <t>ドボク</t>
    </rPh>
    <phoneticPr fontId="12"/>
  </si>
  <si>
    <t>道路</t>
    <rPh sb="0" eb="2">
      <t>ドウロ</t>
    </rPh>
    <phoneticPr fontId="12"/>
  </si>
  <si>
    <t>鉄道</t>
    <rPh sb="0" eb="2">
      <t>テツドウ</t>
    </rPh>
    <phoneticPr fontId="12"/>
  </si>
  <si>
    <t>上水道及び工業用水道</t>
    <rPh sb="0" eb="3">
      <t>ジョウスイドウ</t>
    </rPh>
    <rPh sb="3" eb="4">
      <t>オヨ</t>
    </rPh>
    <rPh sb="5" eb="8">
      <t>コウギョウヨウ</t>
    </rPh>
    <rPh sb="8" eb="10">
      <t>スイドウ</t>
    </rPh>
    <phoneticPr fontId="12"/>
  </si>
  <si>
    <t>下水道</t>
    <rPh sb="0" eb="3">
      <t>ゲスイドウ</t>
    </rPh>
    <phoneticPr fontId="12"/>
  </si>
  <si>
    <t>農業土木</t>
    <rPh sb="0" eb="2">
      <t>ノウギョウ</t>
    </rPh>
    <rPh sb="2" eb="4">
      <t>ドボク</t>
    </rPh>
    <phoneticPr fontId="12"/>
  </si>
  <si>
    <t>森林土木</t>
    <rPh sb="0" eb="2">
      <t>シンリン</t>
    </rPh>
    <rPh sb="2" eb="4">
      <t>ドボク</t>
    </rPh>
    <phoneticPr fontId="12"/>
  </si>
  <si>
    <t>水産土木</t>
    <rPh sb="0" eb="2">
      <t>スイサン</t>
    </rPh>
    <rPh sb="2" eb="4">
      <t>ドボク</t>
    </rPh>
    <phoneticPr fontId="12"/>
  </si>
  <si>
    <t>造園</t>
    <rPh sb="0" eb="2">
      <t>ゾウエン</t>
    </rPh>
    <phoneticPr fontId="12"/>
  </si>
  <si>
    <t>都市計画及び地方計画</t>
  </si>
  <si>
    <t>地質</t>
  </si>
  <si>
    <t>土質及び基礎</t>
  </si>
  <si>
    <t>鋼構造及びｺﾝｸﾘｰﾄ</t>
  </si>
  <si>
    <t>施工計画、施工設備及び積算</t>
  </si>
  <si>
    <t>建設環境</t>
  </si>
  <si>
    <t>機械</t>
  </si>
  <si>
    <t>電気電子</t>
  </si>
  <si>
    <t>廃棄物</t>
  </si>
  <si>
    <t>土地調査</t>
    <rPh sb="0" eb="2">
      <t>トチ</t>
    </rPh>
    <rPh sb="2" eb="4">
      <t>チョウサ</t>
    </rPh>
    <phoneticPr fontId="12"/>
  </si>
  <si>
    <t>土地評価</t>
    <rPh sb="0" eb="2">
      <t>トチ</t>
    </rPh>
    <rPh sb="2" eb="4">
      <t>ヒョウカ</t>
    </rPh>
    <phoneticPr fontId="12"/>
  </si>
  <si>
    <t>物件</t>
    <rPh sb="0" eb="2">
      <t>ブッケン</t>
    </rPh>
    <phoneticPr fontId="12"/>
  </si>
  <si>
    <t>機械工作物</t>
    <rPh sb="0" eb="2">
      <t>キカイ</t>
    </rPh>
    <rPh sb="2" eb="5">
      <t>コウサクブツ</t>
    </rPh>
    <phoneticPr fontId="12"/>
  </si>
  <si>
    <t>営業補償・特殊補償</t>
    <rPh sb="0" eb="2">
      <t>エイギョウ</t>
    </rPh>
    <rPh sb="2" eb="4">
      <t>ホショウ</t>
    </rPh>
    <rPh sb="5" eb="7">
      <t>トクシュ</t>
    </rPh>
    <rPh sb="7" eb="9">
      <t>ホショウ</t>
    </rPh>
    <phoneticPr fontId="12"/>
  </si>
  <si>
    <t>事業損失</t>
  </si>
  <si>
    <t>補償関連</t>
  </si>
  <si>
    <t>総合補償</t>
    <rPh sb="0" eb="2">
      <t>ソウゴウ</t>
    </rPh>
    <rPh sb="2" eb="4">
      <t>ホショウ</t>
    </rPh>
    <phoneticPr fontId="12"/>
  </si>
  <si>
    <t/>
  </si>
  <si>
    <t>2.工　事　</t>
    <rPh sb="2" eb="3">
      <t>コウ</t>
    </rPh>
    <rPh sb="4" eb="5">
      <t>コト</t>
    </rPh>
    <phoneticPr fontId="1"/>
  </si>
  <si>
    <t>受付番号【　　　     　　　　　　　】</t>
  </si>
  <si>
    <t>受付番号【　　　     　　　　　　　】</t>
    <phoneticPr fontId="1"/>
  </si>
  <si>
    <t>【　　　　　　　　　】</t>
    <phoneticPr fontId="1"/>
  </si>
  <si>
    <t>【　　　　　　　　　　　】</t>
  </si>
  <si>
    <t xml:space="preserve">○○株式会社  </t>
  </si>
  <si>
    <t>令和5年1月〇日</t>
  </si>
  <si>
    <t>(登記上の住所)</t>
  </si>
  <si>
    <t>〒100-1234</t>
  </si>
  <si>
    <t>　東京都中央区大手前1-23-4</t>
  </si>
  <si>
    <t>マルマル</t>
  </si>
  <si>
    <t>○○株式会社</t>
  </si>
  <si>
    <t>ダイヒョウトリシマリヤク　トウキョウ　タロウ</t>
  </si>
  <si>
    <t>代表取締役　東京　太郎</t>
  </si>
  <si>
    <t>○○-○○○○-○○○○</t>
  </si>
  <si>
    <t>〒</t>
  </si>
  <si>
    <t xml:space="preserve"> </t>
  </si>
  <si>
    <t xml:space="preserve">  </t>
  </si>
  <si>
    <t>×株式会社　△△支店　第一営業部</t>
  </si>
  <si>
    <t>ソウム　サブロウ</t>
  </si>
  <si>
    <t>総務　三郎</t>
  </si>
  <si>
    <t>　貝塚市畠中1-1-1</t>
  </si>
  <si>
    <t>代表取締役　貝塚　太郎</t>
  </si>
  <si>
    <t>A</t>
    <phoneticPr fontId="1"/>
  </si>
  <si>
    <t>抹消</t>
    <rPh sb="0" eb="2">
      <t>マッショウ</t>
    </rPh>
    <phoneticPr fontId="1"/>
  </si>
  <si>
    <t>過去2カ年の年間平均実績高</t>
    <phoneticPr fontId="1"/>
  </si>
  <si>
    <t>A</t>
    <phoneticPr fontId="1"/>
  </si>
  <si>
    <t>追加</t>
    <phoneticPr fontId="1"/>
  </si>
  <si>
    <t>抹消</t>
    <rPh sb="0" eb="2">
      <t>マッショウ</t>
    </rPh>
    <phoneticPr fontId="1"/>
  </si>
  <si>
    <t>人数</t>
    <rPh sb="0" eb="2">
      <t>ニンズウ</t>
    </rPh>
    <phoneticPr fontId="1"/>
  </si>
  <si>
    <r>
      <t>2.「</t>
    </r>
    <r>
      <rPr>
        <b/>
        <sz val="13"/>
        <color theme="1"/>
        <rFont val="ＭＳ ゴシック"/>
        <family val="3"/>
        <charset val="128"/>
      </rPr>
      <t>A</t>
    </r>
    <r>
      <rPr>
        <sz val="13"/>
        <color theme="1"/>
        <rFont val="ＭＳ ゴシック"/>
        <family val="3"/>
        <charset val="128"/>
      </rPr>
      <t>」には令和6・7年度から登録する「</t>
    </r>
    <r>
      <rPr>
        <u/>
        <sz val="13"/>
        <color theme="1"/>
        <rFont val="ＭＳ ゴシック"/>
        <family val="3"/>
        <charset val="128"/>
      </rPr>
      <t>業種</t>
    </r>
    <r>
      <rPr>
        <sz val="13"/>
        <color theme="1"/>
        <rFont val="ＭＳ ゴシック"/>
        <family val="3"/>
        <charset val="128"/>
      </rPr>
      <t>」を各領域ごとに</t>
    </r>
    <r>
      <rPr>
        <b/>
        <u/>
        <sz val="13"/>
        <color theme="1"/>
        <rFont val="ＭＳ ゴシック"/>
        <family val="3"/>
        <charset val="128"/>
      </rPr>
      <t>すべて</t>
    </r>
    <r>
      <rPr>
        <sz val="13"/>
        <color theme="1"/>
        <rFont val="ＭＳ ゴシック"/>
        <family val="3"/>
        <charset val="128"/>
      </rPr>
      <t>入力・選択して下さい。</t>
    </r>
    <rPh sb="21" eb="23">
      <t>ギョウシュ</t>
    </rPh>
    <rPh sb="25" eb="26">
      <t>カク</t>
    </rPh>
    <rPh sb="26" eb="28">
      <t>リョウイキ</t>
    </rPh>
    <rPh sb="34" eb="36">
      <t>ニュウリョク</t>
    </rPh>
    <rPh sb="37" eb="39">
      <t>センタク</t>
    </rPh>
    <phoneticPr fontId="1"/>
  </si>
  <si>
    <t>aaaaaaaaaaaaaaaaaaaaaaaaaaaaaaaaaaaaaaaaaaaaaaaaaaaaaaaaaaaaaaaaaaaaaaaaaaaaaaaaaaaaaaaaaaaaaaaaaaaaaaaaaaaaaaaaaaaaaaaaaaaaaaaaaaaaaa</t>
    <phoneticPr fontId="1"/>
  </si>
  <si>
    <t>aaaaaaaaaaaaaaaaaaaaaaaaaaaaaaaaaaaaaaaaaaaaaaaaaaaaaaaaaaaaaaaaaaaaaaaaaaaaaaaaaaaaaaaaaaaaaaaaaaaaaaaaaaaaaaaaaaaaaaaaaaaaaaaaaaaaaaaaaaaaaaaaaaaaaaaaaaaaaaaaaaaaaaaaaaaaaaaaaaaaaaa</t>
    <phoneticPr fontId="1"/>
  </si>
  <si>
    <t>aaaaaaaaaaaaaaaaaaaaaaaaaaaaaaaaaaaaaaaaaaaaaaaaaaaaaaaaaaaaaaaaaaaaaaaaaaaaaaaaaaaaaaaaaaaaaaaaaaaaaaaaaaaaaaaaaaaaaaaaaaaaaaaaaaaaaaaaaaaaaaaaaaaaaaaaaaaaaaaaa</t>
    <phoneticPr fontId="1"/>
  </si>
  <si>
    <t>含みません。</t>
    <phoneticPr fontId="1"/>
  </si>
  <si>
    <t>　　</t>
  </si>
  <si>
    <t xml:space="preserve">    申請業種ｺｰﾄﾞ</t>
    <rPh sb="4" eb="6">
      <t>シンセイ</t>
    </rPh>
    <rPh sb="6" eb="8">
      <t>ギョウシュ</t>
    </rPh>
    <phoneticPr fontId="5"/>
  </si>
  <si>
    <t>また、件名だけではどの業務の実績か不明な場合がありますので申請業種ｺｰﾄﾞを併せてご記載ください。</t>
    <rPh sb="3" eb="5">
      <t>ケンメイ</t>
    </rPh>
    <rPh sb="11" eb="13">
      <t>ギョウム</t>
    </rPh>
    <rPh sb="14" eb="16">
      <t>ジッセキ</t>
    </rPh>
    <rPh sb="17" eb="19">
      <t>フメイ</t>
    </rPh>
    <rPh sb="20" eb="22">
      <t>バアイ</t>
    </rPh>
    <rPh sb="29" eb="31">
      <t>シンセイ</t>
    </rPh>
    <rPh sb="31" eb="33">
      <t>ギョウシュ</t>
    </rPh>
    <rPh sb="38" eb="39">
      <t>アワ</t>
    </rPh>
    <rPh sb="42" eb="44">
      <t>キサイ</t>
    </rPh>
    <phoneticPr fontId="1"/>
  </si>
  <si>
    <t xml:space="preserve">
☚　登録領域と消費税額欄の該当箇所に〇印を付してください。
※複数領域の実績を提出される際は、領域ごとの提出が必要です。
</t>
    <rPh sb="3" eb="5">
      <t>リョウイキ</t>
    </rPh>
    <rPh sb="6" eb="9">
      <t>ショウヒゼイ</t>
    </rPh>
    <rPh sb="9" eb="10">
      <t>ガク</t>
    </rPh>
    <rPh sb="10" eb="11">
      <t>ラン</t>
    </rPh>
    <rPh sb="12" eb="14">
      <t>ガイトウ</t>
    </rPh>
    <rPh sb="14" eb="16">
      <t>カショ</t>
    </rPh>
    <phoneticPr fontId="1"/>
  </si>
  <si>
    <r>
      <t>1.本表は、申請する業務にかかる実績を</t>
    </r>
    <r>
      <rPr>
        <b/>
        <u val="double"/>
        <sz val="11"/>
        <color rgb="FFFF0000"/>
        <rFont val="游ゴシック"/>
        <family val="3"/>
        <charset val="128"/>
        <scheme val="minor"/>
      </rPr>
      <t>申請業種ｺｰﾄﾞごとに記入</t>
    </r>
    <r>
      <rPr>
        <sz val="11"/>
        <color theme="1"/>
        <rFont val="游ゴシック"/>
        <family val="3"/>
        <charset val="128"/>
        <scheme val="minor"/>
      </rPr>
      <t>すること。</t>
    </r>
    <rPh sb="2" eb="3">
      <t>ホン</t>
    </rPh>
    <rPh sb="3" eb="4">
      <t>ヒョウ</t>
    </rPh>
    <rPh sb="6" eb="8">
      <t>シンセイ</t>
    </rPh>
    <rPh sb="10" eb="12">
      <t>ギョウム</t>
    </rPh>
    <rPh sb="16" eb="18">
      <t>ジッセキ</t>
    </rPh>
    <rPh sb="19" eb="21">
      <t>シンセイ</t>
    </rPh>
    <rPh sb="21" eb="23">
      <t>ギョウシュ</t>
    </rPh>
    <rPh sb="30" eb="32">
      <t>キニュウ</t>
    </rPh>
    <phoneticPr fontId="5"/>
  </si>
  <si>
    <t xml:space="preserve">3.「元請又は下請の別」は、該当する方に○印を付すること。
</t>
    <rPh sb="3" eb="4">
      <t>モト</t>
    </rPh>
    <rPh sb="4" eb="5">
      <t>ウ</t>
    </rPh>
    <rPh sb="5" eb="6">
      <t>マタ</t>
    </rPh>
    <rPh sb="7" eb="9">
      <t>シタウ</t>
    </rPh>
    <rPh sb="10" eb="11">
      <t>ベツ</t>
    </rPh>
    <rPh sb="14" eb="16">
      <t>ガイトウ</t>
    </rPh>
    <rPh sb="18" eb="19">
      <t>ホウ</t>
    </rPh>
    <rPh sb="21" eb="22">
      <t>シルシ</t>
    </rPh>
    <rPh sb="23" eb="24">
      <t>フ</t>
    </rPh>
    <phoneticPr fontId="5"/>
  </si>
  <si>
    <t>　また下請の場合は、「注文者」欄には元請業者名、「件名」欄には下請件名を記入すること。</t>
    <phoneticPr fontId="1"/>
  </si>
  <si>
    <t xml:space="preserve">   を記入すること。</t>
    <phoneticPr fontId="1"/>
  </si>
  <si>
    <t xml:space="preserve">　記入に際しては、大阪府の市町村及びその他の官公庁発注のものを優先的に記入し、次にその他の主な請負業務
 </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phoneticPr fontId="5"/>
  </si>
  <si>
    <t>実 績 調 書</t>
    <rPh sb="0" eb="1">
      <t>ジツ</t>
    </rPh>
    <rPh sb="2" eb="3">
      <t>イサオ</t>
    </rPh>
    <rPh sb="4" eb="5">
      <t>チョウ</t>
    </rPh>
    <rPh sb="6" eb="7">
      <t>ショ</t>
    </rPh>
    <phoneticPr fontId="1"/>
  </si>
  <si>
    <t>在籍地ｺｰﾄﾞ：</t>
    <phoneticPr fontId="1"/>
  </si>
  <si>
    <t>在籍地ｺｰﾄﾞ：</t>
    <phoneticPr fontId="1"/>
  </si>
  <si>
    <t xml:space="preserve">在籍地ｺｰﾄﾞ： </t>
    <phoneticPr fontId="1"/>
  </si>
  <si>
    <t>契約名だけではどの登録に関係のあるコードか非常に分かりにくいためコードや内容を書き加えてご提出ください。(参考様式参照)</t>
    <phoneticPr fontId="1"/>
  </si>
  <si>
    <t>※実績調書を任意様式で提出される際は、下記内容が分かるものをご提出ください。</t>
    <rPh sb="1" eb="3">
      <t>ジッセキ</t>
    </rPh>
    <rPh sb="3" eb="5">
      <t>チョウショ</t>
    </rPh>
    <rPh sb="6" eb="10">
      <t>ニンイヨウシキ</t>
    </rPh>
    <rPh sb="11" eb="13">
      <t>テイシュツ</t>
    </rPh>
    <rPh sb="16" eb="17">
      <t>サイ</t>
    </rPh>
    <rPh sb="19" eb="21">
      <t>カキ</t>
    </rPh>
    <rPh sb="21" eb="23">
      <t>ナイヨウ</t>
    </rPh>
    <rPh sb="24" eb="25">
      <t>ワ</t>
    </rPh>
    <rPh sb="31" eb="33">
      <t>テイシュツ</t>
    </rPh>
    <phoneticPr fontId="1"/>
  </si>
  <si>
    <t xml:space="preserve">
登録コードの実績は下記①から優先順位とした直近2年間分を記載してください。
</t>
    <rPh sb="10" eb="12">
      <t>カキ</t>
    </rPh>
    <phoneticPr fontId="1"/>
  </si>
  <si>
    <t>【契約実績の記載順序】①近畿圏内の官公庁　②上記以外の都道府県(官公庁)　③近畿圏内の民間　④上記以外の都道府県(民間)</t>
    <phoneticPr fontId="1"/>
  </si>
  <si>
    <t>登録業種に関係のない実績や①で2年間の実績を満たしていれば②以降の記載は不要となります。</t>
    <phoneticPr fontId="1"/>
  </si>
  <si>
    <r>
      <t xml:space="preserve">下記のとおり変更があったので届出をします。
変更が生じる場合は変更事項に○印を付し、
変更年月日(事由発生日）を記入してください。
</t>
    </r>
    <r>
      <rPr>
        <u/>
        <sz val="10.5"/>
        <color theme="1"/>
        <rFont val="ＭＳ Ｐゴシック"/>
        <family val="3"/>
        <charset val="128"/>
      </rPr>
      <t>※変更のない箇所もすべてご記入ください。</t>
    </r>
    <rPh sb="67" eb="69">
      <t>ヘンコウ</t>
    </rPh>
    <rPh sb="72" eb="74">
      <t>カショ</t>
    </rPh>
    <rPh sb="79" eb="81">
      <t>キニュウ</t>
    </rPh>
    <phoneticPr fontId="1"/>
  </si>
  <si>
    <r>
      <t>下記のとおり変更があったので届出をします。
変更が生じる場合は変更事項に○印を付し、
変更年月日(事由発生日）を記入してください。
※</t>
    </r>
    <r>
      <rPr>
        <u/>
        <sz val="10.5"/>
        <color theme="1"/>
        <rFont val="ＭＳ Ｐゴシック"/>
        <family val="3"/>
        <charset val="128"/>
      </rPr>
      <t>変更のない箇所もすべてご記入ください。</t>
    </r>
    <rPh sb="67" eb="69">
      <t>ヘンコウ</t>
    </rPh>
    <rPh sb="72" eb="74">
      <t>カショ</t>
    </rPh>
    <rPh sb="79" eb="81">
      <t>キニュウ</t>
    </rPh>
    <phoneticPr fontId="1"/>
  </si>
  <si>
    <t>令和〇年〇月〇日</t>
    <phoneticPr fontId="1"/>
  </si>
  <si>
    <t>※「法令による資格・免許等」欄には、同一人物が2以上の資格・免許等を有する場合は、そのすべてを記入すること（同種資格の</t>
    <rPh sb="2" eb="4">
      <t>ホウレイ</t>
    </rPh>
    <rPh sb="7" eb="9">
      <t>シカク</t>
    </rPh>
    <rPh sb="10" eb="12">
      <t>メンキョ</t>
    </rPh>
    <rPh sb="12" eb="13">
      <t>トウ</t>
    </rPh>
    <rPh sb="14" eb="15">
      <t>ラン</t>
    </rPh>
    <rPh sb="18" eb="20">
      <t>ドウイツ</t>
    </rPh>
    <rPh sb="20" eb="22">
      <t>ジンブツ</t>
    </rPh>
    <rPh sb="24" eb="26">
      <t>イジョウ</t>
    </rPh>
    <rPh sb="27" eb="29">
      <t>シカク</t>
    </rPh>
    <rPh sb="30" eb="32">
      <t>メンキョ</t>
    </rPh>
    <rPh sb="32" eb="33">
      <t>トウ</t>
    </rPh>
    <rPh sb="34" eb="35">
      <t>ユウ</t>
    </rPh>
    <rPh sb="37" eb="39">
      <t>バアイ</t>
    </rPh>
    <phoneticPr fontId="5"/>
  </si>
  <si>
    <t>ﾃﾞｰﾀ入力ｼｰﾄ</t>
    <rPh sb="4" eb="6">
      <t>ニュウリョク</t>
    </rPh>
    <phoneticPr fontId="1"/>
  </si>
  <si>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5"/>
  </si>
  <si>
    <t>※引き続き登録するｺｰﾄﾞは「継続」に、新たに追加するｺｰﾄﾞは「新規」に〇印を選択してください。</t>
    <rPh sb="38" eb="39">
      <t>ジルシ</t>
    </rPh>
    <rPh sb="40" eb="42">
      <t>シテ</t>
    </rPh>
    <phoneticPr fontId="1"/>
  </si>
  <si>
    <t>継続</t>
    <rPh sb="0" eb="2">
      <t>ケイゾク</t>
    </rPh>
    <phoneticPr fontId="1"/>
  </si>
  <si>
    <t>新規</t>
    <rPh sb="0" eb="2">
      <t>シンキ</t>
    </rPh>
    <phoneticPr fontId="1"/>
  </si>
  <si>
    <t>ｺｰﾄﾞ</t>
    <phoneticPr fontId="1"/>
  </si>
  <si>
    <t>登録内容</t>
    <rPh sb="0" eb="2">
      <t>トウロク</t>
    </rPh>
    <rPh sb="2" eb="4">
      <t>ナイヨウ</t>
    </rPh>
    <phoneticPr fontId="1"/>
  </si>
  <si>
    <t xml:space="preserve">測量業大臣登録 </t>
    <phoneticPr fontId="1"/>
  </si>
  <si>
    <t>○</t>
    <phoneticPr fontId="1"/>
  </si>
  <si>
    <t>○</t>
  </si>
  <si>
    <t>建築士事務所 ※建設設備設計事務所含む(大阪府知事登録)</t>
    <phoneticPr fontId="1"/>
  </si>
  <si>
    <t xml:space="preserve">建築士事務所 ※建設設備設計事務所含む(他府県知事登録) </t>
    <phoneticPr fontId="1"/>
  </si>
  <si>
    <t>地質調査業大臣登録</t>
    <phoneticPr fontId="1"/>
  </si>
  <si>
    <t>301～321</t>
    <phoneticPr fontId="1"/>
  </si>
  <si>
    <r>
      <t>計量証明事業登録　</t>
    </r>
    <r>
      <rPr>
        <sz val="11"/>
        <rFont val="游ゴシック"/>
        <family val="3"/>
        <charset val="128"/>
        <scheme val="minor"/>
      </rPr>
      <t>※注</t>
    </r>
    <rPh sb="0" eb="2">
      <t>ケイリョウ</t>
    </rPh>
    <rPh sb="2" eb="4">
      <t>ショウメイ</t>
    </rPh>
    <rPh sb="4" eb="6">
      <t>ジギョウ</t>
    </rPh>
    <rPh sb="6" eb="8">
      <t>トウロク</t>
    </rPh>
    <rPh sb="10" eb="11">
      <t>チュウ</t>
    </rPh>
    <phoneticPr fontId="12"/>
  </si>
  <si>
    <t>51～58</t>
    <phoneticPr fontId="1"/>
  </si>
  <si>
    <t>河川、砂防及び海岸･海洋</t>
    <phoneticPr fontId="1"/>
  </si>
  <si>
    <t>港湾及び空港</t>
    <phoneticPr fontId="1"/>
  </si>
  <si>
    <t>※注　計量証明事業について</t>
    <rPh sb="1" eb="2">
      <t>チュウ</t>
    </rPh>
    <rPh sb="3" eb="5">
      <t>ケイリョウ</t>
    </rPh>
    <rPh sb="5" eb="7">
      <t>ショウメイ</t>
    </rPh>
    <rPh sb="7" eb="9">
      <t>ジギョウ</t>
    </rPh>
    <phoneticPr fontId="1"/>
  </si>
  <si>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1" eb="53">
      <t>リョウイキ</t>
    </rPh>
    <rPh sb="54" eb="56">
      <t>シンセイ</t>
    </rPh>
    <phoneticPr fontId="1"/>
  </si>
  <si>
    <t>建設ｺﾝｻﾙﾀﾝﾄ業務に付随する場合は「測量･建設ｺﾝｻﾙﾀﾝﾄ等」に測定･調査･報告を中心とする業務の場合は、</t>
    <rPh sb="0" eb="2">
      <t>ケンセツ</t>
    </rPh>
    <rPh sb="9" eb="11">
      <t>ギョウム</t>
    </rPh>
    <rPh sb="12" eb="14">
      <t>フズイ</t>
    </rPh>
    <rPh sb="16" eb="18">
      <t>バアイ</t>
    </rPh>
    <rPh sb="20" eb="22">
      <t>ソクリョウ</t>
    </rPh>
    <rPh sb="23" eb="25">
      <t>ケンセツ</t>
    </rPh>
    <rPh sb="32" eb="33">
      <t>トウ</t>
    </rPh>
    <rPh sb="35" eb="37">
      <t>ソクテイ</t>
    </rPh>
    <rPh sb="38" eb="40">
      <t>チョウサ</t>
    </rPh>
    <rPh sb="41" eb="43">
      <t>ホウコク</t>
    </rPh>
    <rPh sb="44" eb="46">
      <t>チュウシン</t>
    </rPh>
    <rPh sb="49" eb="51">
      <t>ギョウム</t>
    </rPh>
    <rPh sb="52" eb="54">
      <t>バアイ</t>
    </rPh>
    <phoneticPr fontId="1"/>
  </si>
  <si>
    <t>「役務提供等」の領域に申請してください。</t>
    <rPh sb="1" eb="3">
      <t>エキム</t>
    </rPh>
    <rPh sb="3" eb="5">
      <t>テイキョウ</t>
    </rPh>
    <rPh sb="5" eb="6">
      <t>トウ</t>
    </rPh>
    <rPh sb="8" eb="10">
      <t>リョウイキ</t>
    </rPh>
    <rPh sb="11" eb="13">
      <t>シンセイ</t>
    </rPh>
    <phoneticPr fontId="1"/>
  </si>
  <si>
    <t>★測量業登録通知･更新通知、測量業登録証明書</t>
    <phoneticPr fontId="1"/>
  </si>
  <si>
    <t>★建築士事務所登録証明書(大阪府知事登録)</t>
    <phoneticPr fontId="1"/>
  </si>
  <si>
    <t xml:space="preserve">★建築士事務所登録証明書(他府県知事登録) </t>
    <phoneticPr fontId="1"/>
  </si>
  <si>
    <t>★地質調査業登録通知･更新通知(もしくは現況報告書に確認済印が押印されたもの)</t>
    <phoneticPr fontId="1"/>
  </si>
  <si>
    <t>★計量証明事業登録証</t>
    <rPh sb="1" eb="3">
      <t>ケイリョウ</t>
    </rPh>
    <rPh sb="3" eb="5">
      <t>ショウメイ</t>
    </rPh>
    <rPh sb="5" eb="7">
      <t>ジギョウ</t>
    </rPh>
    <rPh sb="7" eb="9">
      <t>トウロク</t>
    </rPh>
    <rPh sb="9" eb="10">
      <t>ショウ</t>
    </rPh>
    <phoneticPr fontId="12"/>
  </si>
  <si>
    <t>★不動産鑑定士登録証</t>
    <rPh sb="1" eb="4">
      <t>フドウサン</t>
    </rPh>
    <rPh sb="4" eb="7">
      <t>カンテイシ</t>
    </rPh>
    <rPh sb="7" eb="9">
      <t>トウロク</t>
    </rPh>
    <rPh sb="9" eb="10">
      <t>ショウ</t>
    </rPh>
    <phoneticPr fontId="12"/>
  </si>
  <si>
    <t>★土地家屋調査士登録証</t>
    <rPh sb="1" eb="3">
      <t>トチ</t>
    </rPh>
    <rPh sb="3" eb="5">
      <t>カオク</t>
    </rPh>
    <rPh sb="5" eb="8">
      <t>チョウサシ</t>
    </rPh>
    <rPh sb="8" eb="10">
      <t>トウロク</t>
    </rPh>
    <rPh sb="10" eb="11">
      <t>ショウ</t>
    </rPh>
    <phoneticPr fontId="12"/>
  </si>
  <si>
    <t>★司法書士登録証</t>
    <rPh sb="7" eb="8">
      <t>ショウ</t>
    </rPh>
    <phoneticPr fontId="1"/>
  </si>
  <si>
    <t>★建設ｺﾝｻﾙﾀﾝﾄ登録通知･更新通知(もしくは現況報告書に確認済印が押印されたもの)</t>
    <phoneticPr fontId="1"/>
  </si>
  <si>
    <t>★建設ｺﾝｻﾙﾀﾝﾄ登録通知･更新通知(もしくは現況報告書に確認済印が押印されたもの)</t>
    <phoneticPr fontId="12"/>
  </si>
  <si>
    <t>★補償ｺﾝｻﾙﾀﾝﾄ登録通知･更新通知(もしくは現況報告書に確認済印が押印されたもの)</t>
    <rPh sb="1" eb="3">
      <t>ホショウ</t>
    </rPh>
    <rPh sb="10" eb="12">
      <t>トウロク</t>
    </rPh>
    <rPh sb="12" eb="14">
      <t>ツウチ</t>
    </rPh>
    <rPh sb="15" eb="17">
      <t>コウシン</t>
    </rPh>
    <rPh sb="17" eb="19">
      <t>ツウチ</t>
    </rPh>
    <rPh sb="24" eb="26">
      <t>ゲンキョウ</t>
    </rPh>
    <rPh sb="26" eb="29">
      <t>ホウコクショ</t>
    </rPh>
    <rPh sb="30" eb="32">
      <t>カクニン</t>
    </rPh>
    <rPh sb="32" eb="33">
      <t>スミ</t>
    </rPh>
    <rPh sb="33" eb="34">
      <t>イン</t>
    </rPh>
    <rPh sb="35" eb="37">
      <t>オウイン</t>
    </rPh>
    <phoneticPr fontId="12"/>
  </si>
  <si>
    <t>受任者新設・受任者抹消</t>
    <phoneticPr fontId="1"/>
  </si>
  <si>
    <t>支店･営業所移転</t>
    <phoneticPr fontId="1"/>
  </si>
  <si>
    <t>受任先名称</t>
    <phoneticPr fontId="1"/>
  </si>
  <si>
    <t>受任者役職･氏名</t>
    <phoneticPr fontId="1"/>
  </si>
  <si>
    <t>電話番号･FAX番号</t>
    <phoneticPr fontId="1"/>
  </si>
  <si>
    <t>変更事項</t>
    <phoneticPr fontId="1"/>
  </si>
  <si>
    <t>○印</t>
    <phoneticPr fontId="1"/>
  </si>
  <si>
    <t>登録業種追加・抹消</t>
    <phoneticPr fontId="1"/>
  </si>
  <si>
    <t>技術者数</t>
    <phoneticPr fontId="1"/>
  </si>
  <si>
    <t>会社履歴等(従業員数等)</t>
    <phoneticPr fontId="1"/>
  </si>
  <si>
    <t>【役務提供・物品登録対象】
小分類の内容、取扱品目、順位</t>
    <phoneticPr fontId="1"/>
  </si>
  <si>
    <t>【市内建設工事の申請区分】
上水道管➡その他工事区分</t>
    <phoneticPr fontId="1"/>
  </si>
  <si>
    <t xml:space="preserve">
令和5年度の登録内容から　
</t>
    <rPh sb="1" eb="3">
      <t>レイワ</t>
    </rPh>
    <rPh sb="3" eb="5">
      <t>ネンド</t>
    </rPh>
    <rPh sb="9" eb="11">
      <t>ナイヨウ</t>
    </rPh>
    <phoneticPr fontId="1"/>
  </si>
  <si>
    <t>新規　・　継続</t>
    <phoneticPr fontId="1"/>
  </si>
  <si>
    <t>受付印</t>
    <rPh sb="0" eb="3">
      <t>ウケツケイン</t>
    </rPh>
    <phoneticPr fontId="1"/>
  </si>
  <si>
    <r>
      <t xml:space="preserve">下記のとおり変更があったので届出をします。
変更が生じる場合は変更事項に○印を付し、変更年月日(事由発生日）を記入してください。
</t>
    </r>
    <r>
      <rPr>
        <u/>
        <sz val="12"/>
        <color theme="1"/>
        <rFont val="ＭＳ Ｐゴシック"/>
        <family val="3"/>
        <charset val="128"/>
      </rPr>
      <t>※変更のない箇所もすべてご記入ください。</t>
    </r>
    <rPh sb="66" eb="68">
      <t>ヘンコウ</t>
    </rPh>
    <rPh sb="71" eb="73">
      <t>カショ</t>
    </rPh>
    <rPh sb="78" eb="80">
      <t>キニュウ</t>
    </rPh>
    <phoneticPr fontId="1"/>
  </si>
  <si>
    <t>今回申請を希望する業種のうち、令和５年度に登録無の業務で令和６年度から登録は、新規に○印、引続きは「継続」</t>
    <rPh sb="45" eb="47">
      <t>ヒキツヅ</t>
    </rPh>
    <rPh sb="50" eb="52">
      <t>ケイゾク</t>
    </rPh>
    <phoneticPr fontId="1"/>
  </si>
  <si>
    <t>　　　　実 績 調 書</t>
    <rPh sb="4" eb="5">
      <t>ジツ</t>
    </rPh>
    <rPh sb="6" eb="7">
      <t>イサオ</t>
    </rPh>
    <rPh sb="8" eb="9">
      <t>チョウ</t>
    </rPh>
    <rPh sb="10" eb="11">
      <t>ショ</t>
    </rPh>
    <phoneticPr fontId="1"/>
  </si>
  <si>
    <t xml:space="preserve">
☚登録領域と消費税額欄をご記入ください。
</t>
    <rPh sb="2" eb="4">
      <t>リョウイキ</t>
    </rPh>
    <rPh sb="5" eb="8">
      <t>ショウヒゼイ</t>
    </rPh>
    <rPh sb="8" eb="9">
      <t>ガク</t>
    </rPh>
    <rPh sb="9" eb="10">
      <t>ラン</t>
    </rPh>
    <rPh sb="11" eb="12">
      <t>ラン</t>
    </rPh>
    <rPh sb="14" eb="16">
      <t>キニュウ</t>
    </rPh>
    <phoneticPr fontId="1"/>
  </si>
  <si>
    <t>3.本表は、直近2年間の主な完了業務(現在受託中の業務も含む)について記入すること。</t>
    <rPh sb="2" eb="3">
      <t>ホン</t>
    </rPh>
    <rPh sb="3" eb="4">
      <t>ヒョウ</t>
    </rPh>
    <rPh sb="6" eb="8">
      <t>チョッキン</t>
    </rPh>
    <rPh sb="9" eb="11">
      <t>ネンカン</t>
    </rPh>
    <rPh sb="12" eb="13">
      <t>オモ</t>
    </rPh>
    <rPh sb="14" eb="16">
      <t>カンリョウ</t>
    </rPh>
    <rPh sb="16" eb="18">
      <t>ギョウム</t>
    </rPh>
    <rPh sb="19" eb="21">
      <t>ゲンザイ</t>
    </rPh>
    <rPh sb="21" eb="23">
      <t>ジュタク</t>
    </rPh>
    <rPh sb="23" eb="24">
      <t>チュウ</t>
    </rPh>
    <rPh sb="25" eb="27">
      <t>ギョウム</t>
    </rPh>
    <rPh sb="28" eb="29">
      <t>フク</t>
    </rPh>
    <rPh sb="35" eb="37">
      <t>キニュウ</t>
    </rPh>
    <phoneticPr fontId="5"/>
  </si>
  <si>
    <t xml:space="preserve">4.「元請又は下請の別」は、該当する方に○印を付すること。
</t>
    <rPh sb="3" eb="4">
      <t>モト</t>
    </rPh>
    <rPh sb="4" eb="5">
      <t>ウ</t>
    </rPh>
    <rPh sb="5" eb="6">
      <t>マタ</t>
    </rPh>
    <rPh sb="7" eb="9">
      <t>シタウ</t>
    </rPh>
    <rPh sb="10" eb="11">
      <t>ベツ</t>
    </rPh>
    <rPh sb="14" eb="16">
      <t>ガイトウ</t>
    </rPh>
    <rPh sb="18" eb="19">
      <t>ホウ</t>
    </rPh>
    <rPh sb="21" eb="22">
      <t>シルシ</t>
    </rPh>
    <rPh sb="23" eb="24">
      <t>フ</t>
    </rPh>
    <phoneticPr fontId="5"/>
  </si>
  <si>
    <t>5.「請負額」は、千円単位で記入すること。</t>
    <rPh sb="3" eb="5">
      <t>ウケオイ</t>
    </rPh>
    <rPh sb="5" eb="6">
      <t>ガク</t>
    </rPh>
    <rPh sb="9" eb="11">
      <t>センエン</t>
    </rPh>
    <rPh sb="11" eb="13">
      <t>タンイ</t>
    </rPh>
    <rPh sb="14" eb="16">
      <t>キニュウ</t>
    </rPh>
    <phoneticPr fontId="5"/>
  </si>
  <si>
    <r>
      <rPr>
        <sz val="11"/>
        <rFont val="游ゴシック"/>
        <family val="3"/>
        <charset val="128"/>
      </rPr>
      <t>6</t>
    </r>
    <r>
      <rPr>
        <b/>
        <sz val="11"/>
        <rFont val="游ゴシック"/>
        <family val="3"/>
        <charset val="128"/>
        <scheme val="minor"/>
      </rPr>
      <t xml:space="preserve">. </t>
    </r>
    <r>
      <rPr>
        <u val="double"/>
        <sz val="11"/>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5"/>
  </si>
  <si>
    <r>
      <t>1.複数領域の実績を提出される際は、</t>
    </r>
    <r>
      <rPr>
        <b/>
        <u val="double"/>
        <sz val="11"/>
        <color rgb="FFFF0000"/>
        <rFont val="游ゴシック"/>
        <family val="3"/>
        <charset val="128"/>
      </rPr>
      <t>領域ごとの提出</t>
    </r>
    <r>
      <rPr>
        <sz val="11"/>
        <color theme="1"/>
        <rFont val="游ゴシック"/>
        <family val="3"/>
        <charset val="128"/>
      </rPr>
      <t>が必要です。</t>
    </r>
    <phoneticPr fontId="1"/>
  </si>
  <si>
    <r>
      <t>2.申請する業務にかかる実績を</t>
    </r>
    <r>
      <rPr>
        <b/>
        <u val="double"/>
        <sz val="11"/>
        <rFont val="游ゴシック"/>
        <family val="3"/>
        <charset val="128"/>
        <scheme val="minor"/>
      </rPr>
      <t>申請業種ｺｰﾄﾞごとになるべくまとめて記入</t>
    </r>
    <r>
      <rPr>
        <sz val="11"/>
        <color theme="1"/>
        <rFont val="游ゴシック"/>
        <family val="3"/>
        <charset val="128"/>
        <scheme val="minor"/>
      </rPr>
      <t>すること。</t>
    </r>
    <rPh sb="2" eb="4">
      <t>シンセイ</t>
    </rPh>
    <rPh sb="6" eb="8">
      <t>ギョウム</t>
    </rPh>
    <rPh sb="12" eb="14">
      <t>ジッセキ</t>
    </rPh>
    <rPh sb="15" eb="17">
      <t>シンセイ</t>
    </rPh>
    <rPh sb="17" eb="19">
      <t>ギョウシュ</t>
    </rPh>
    <rPh sb="34" eb="36">
      <t>キニュウ</t>
    </rPh>
    <phoneticPr fontId="5"/>
  </si>
  <si>
    <r>
      <rPr>
        <b/>
        <sz val="11"/>
        <color theme="1"/>
        <rFont val="ＭＳ ゴシック"/>
        <family val="3"/>
        <charset val="128"/>
      </rPr>
      <t>１</t>
    </r>
    <r>
      <rPr>
        <sz val="11"/>
        <color theme="1"/>
        <rFont val="ＭＳ ゴシック"/>
        <family val="2"/>
        <charset val="128"/>
      </rPr>
      <t xml:space="preserve">．該当領域を選択してください。
</t>
    </r>
    <r>
      <rPr>
        <sz val="8"/>
        <color theme="1"/>
        <rFont val="ＭＳ ゴシック"/>
        <family val="3"/>
        <charset val="128"/>
      </rPr>
      <t>　(手書きの方は、右記に領域を記入してください)</t>
    </r>
    <rPh sb="2" eb="4">
      <t>ガイトウ</t>
    </rPh>
    <rPh sb="4" eb="6">
      <t>リョウイキ</t>
    </rPh>
    <rPh sb="7" eb="9">
      <t>センタク</t>
    </rPh>
    <rPh sb="19" eb="21">
      <t>テガ</t>
    </rPh>
    <rPh sb="23" eb="24">
      <t>カタ</t>
    </rPh>
    <rPh sb="26" eb="28">
      <t>ウキ</t>
    </rPh>
    <rPh sb="29" eb="31">
      <t>リョウイキ</t>
    </rPh>
    <rPh sb="32" eb="34">
      <t>キニュウ</t>
    </rPh>
    <phoneticPr fontId="1"/>
  </si>
  <si>
    <r>
      <rPr>
        <b/>
        <sz val="11"/>
        <color theme="1"/>
        <rFont val="ＭＳ ゴシック"/>
        <family val="3"/>
        <charset val="128"/>
      </rPr>
      <t>２．</t>
    </r>
    <r>
      <rPr>
        <sz val="11"/>
        <color theme="1"/>
        <rFont val="ＭＳ ゴシック"/>
        <family val="2"/>
        <charset val="128"/>
      </rPr>
      <t>下記の請負額は、消費税を</t>
    </r>
    <phoneticPr fontId="1"/>
  </si>
  <si>
    <t>※令和5年度の登録内容に変更がある場合は、別途変更届が必要となりますのでご注意ください。
令和6年度から変更する場合は、この限りではありません。</t>
    <rPh sb="1" eb="3">
      <t>レイワ</t>
    </rPh>
    <rPh sb="4" eb="6">
      <t>ネンド</t>
    </rPh>
    <rPh sb="7" eb="9">
      <t>トウロク</t>
    </rPh>
    <rPh sb="9" eb="11">
      <t>ナイヨウ</t>
    </rPh>
    <rPh sb="12" eb="14">
      <t>ヘンコウ</t>
    </rPh>
    <rPh sb="17" eb="19">
      <t>バアイ</t>
    </rPh>
    <rPh sb="21" eb="23">
      <t>ベット</t>
    </rPh>
    <rPh sb="23" eb="25">
      <t>ヘンコウ</t>
    </rPh>
    <rPh sb="25" eb="26">
      <t>トドケ</t>
    </rPh>
    <rPh sb="27" eb="29">
      <t>ヒツヨウ</t>
    </rPh>
    <rPh sb="37" eb="39">
      <t>チュウイ</t>
    </rPh>
    <rPh sb="45" eb="47">
      <t>レイワ</t>
    </rPh>
    <rPh sb="48" eb="50">
      <t>ネンド</t>
    </rPh>
    <rPh sb="52" eb="54">
      <t>ヘンコウ</t>
    </rPh>
    <rPh sb="56" eb="58">
      <t>バアイ</t>
    </rPh>
    <rPh sb="62" eb="63">
      <t>カギ</t>
    </rPh>
    <phoneticPr fontId="1"/>
  </si>
  <si>
    <t>法人成り等</t>
    <phoneticPr fontId="1"/>
  </si>
  <si>
    <t xml:space="preserve">その他、変更内容を具体的に記入 </t>
    <phoneticPr fontId="1"/>
  </si>
  <si>
    <t>申請にあたっては、地方自治法、同法施行令及び貝塚市の契約規則その他一切の関係法令を遵守し、誠実に業務を行います。</t>
    <rPh sb="0" eb="2">
      <t>シンセイ</t>
    </rPh>
    <rPh sb="9" eb="11">
      <t>チホウ</t>
    </rPh>
    <rPh sb="11" eb="13">
      <t>ジチ</t>
    </rPh>
    <rPh sb="13" eb="14">
      <t>ホウ</t>
    </rPh>
    <rPh sb="15" eb="17">
      <t>ドウホウ</t>
    </rPh>
    <rPh sb="17" eb="20">
      <t>セコウレイ</t>
    </rPh>
    <rPh sb="20" eb="21">
      <t>オヨ</t>
    </rPh>
    <rPh sb="22" eb="23">
      <t>カイ</t>
    </rPh>
    <rPh sb="23" eb="24">
      <t>ツカ</t>
    </rPh>
    <rPh sb="24" eb="25">
      <t>シ</t>
    </rPh>
    <rPh sb="26" eb="28">
      <t>ケイヤク</t>
    </rPh>
    <rPh sb="28" eb="30">
      <t>キソク</t>
    </rPh>
    <rPh sb="32" eb="33">
      <t>タ</t>
    </rPh>
    <rPh sb="33" eb="35">
      <t>イッサイ</t>
    </rPh>
    <rPh sb="36" eb="38">
      <t>カンケイ</t>
    </rPh>
    <rPh sb="38" eb="40">
      <t>ホウレイ</t>
    </rPh>
    <phoneticPr fontId="5"/>
  </si>
  <si>
    <t>なお、この申請書及び添付書類のすべての記載事項は、事実と相違ないことを誓約するとともに、記載事項に変更が生じた場合は直ちに</t>
    <rPh sb="5" eb="7">
      <t>シンセイ</t>
    </rPh>
    <rPh sb="7" eb="8">
      <t>ショ</t>
    </rPh>
    <rPh sb="8" eb="9">
      <t>オヨ</t>
    </rPh>
    <rPh sb="10" eb="12">
      <t>テンプ</t>
    </rPh>
    <rPh sb="12" eb="14">
      <t>ショルイ</t>
    </rPh>
    <rPh sb="19" eb="21">
      <t>キサイ</t>
    </rPh>
    <rPh sb="21" eb="23">
      <t>ジコウ</t>
    </rPh>
    <rPh sb="25" eb="27">
      <t>ジジツ</t>
    </rPh>
    <rPh sb="28" eb="30">
      <t>ソウイ</t>
    </rPh>
    <phoneticPr fontId="5"/>
  </si>
  <si>
    <t>令和6・7年度において、貝塚市所管に係る上記申請領域の入札並びに見積りに参加したいので、関係書類を添えて資格審査を申請します。</t>
    <phoneticPr fontId="5"/>
  </si>
  <si>
    <t>内容のうち商号(名称)、所在地、代表者氏名、連絡先等並びに貝塚市との契約に関する情報について公開されることに同意します。</t>
    <phoneticPr fontId="1"/>
  </si>
  <si>
    <t>その旨を届出いたします。本申請の記載事項に相違がある場合は、入札参加資格を取消されても異議ありません。また登録後、申請後</t>
    <rPh sb="12" eb="13">
      <t>ホン</t>
    </rPh>
    <rPh sb="13" eb="15">
      <t>シンセイ</t>
    </rPh>
    <rPh sb="16" eb="18">
      <t>キサイ</t>
    </rPh>
    <rPh sb="18" eb="20">
      <t>ジコウ</t>
    </rPh>
    <rPh sb="21" eb="23">
      <t>ソウイ</t>
    </rPh>
    <rPh sb="59" eb="60">
      <t>アト</t>
    </rPh>
    <phoneticPr fontId="5"/>
  </si>
  <si>
    <t>令和５年度に登録があり引続き登録を希望する場合は、「継続」に〇印、それ以外の登録は「新規」に○印を付けてください。</t>
    <rPh sb="14" eb="16">
      <t>トウロク</t>
    </rPh>
    <rPh sb="17" eb="19">
      <t>キボウ</t>
    </rPh>
    <rPh sb="21" eb="23">
      <t>バアイ</t>
    </rPh>
    <rPh sb="26" eb="28">
      <t>ケイゾク</t>
    </rPh>
    <rPh sb="31" eb="32">
      <t>シルシ</t>
    </rPh>
    <rPh sb="35" eb="37">
      <t>イガイ</t>
    </rPh>
    <rPh sb="38" eb="40">
      <t>トウロク</t>
    </rPh>
    <rPh sb="49" eb="50">
      <t>ツ</t>
    </rPh>
    <phoneticPr fontId="1"/>
  </si>
  <si>
    <t>(市内)上水道の管工事用　</t>
    <phoneticPr fontId="1"/>
  </si>
  <si>
    <t>市内上水道管工事</t>
    <rPh sb="0" eb="2">
      <t>シナイ</t>
    </rPh>
    <rPh sb="2" eb="5">
      <t>ジョウスイドウ</t>
    </rPh>
    <rPh sb="5" eb="8">
      <t>カンコウジ</t>
    </rPh>
    <phoneticPr fontId="1"/>
  </si>
  <si>
    <t>【市内建設工事の申請区分】
その他工事区分➡上水道管</t>
    <phoneticPr fontId="1"/>
  </si>
  <si>
    <r>
      <t>◆使用印鑑届　</t>
    </r>
    <r>
      <rPr>
        <sz val="14"/>
        <rFont val="ＭＳ Ｐゴシック"/>
        <family val="3"/>
        <charset val="128"/>
      </rPr>
      <t xml:space="preserve"> </t>
    </r>
    <rPh sb="1" eb="3">
      <t>シヨウ</t>
    </rPh>
    <rPh sb="3" eb="5">
      <t>インカン</t>
    </rPh>
    <rPh sb="5" eb="6">
      <t>トドケ</t>
    </rPh>
    <phoneticPr fontId="5"/>
  </si>
  <si>
    <t>【　　　　　　　　　　　　】</t>
    <phoneticPr fontId="1"/>
  </si>
  <si>
    <r>
      <t xml:space="preserve">注文者
</t>
    </r>
    <r>
      <rPr>
        <sz val="11"/>
        <color theme="1"/>
        <rFont val="ＭＳ Ｐゴシック"/>
        <family val="3"/>
        <charset val="128"/>
      </rPr>
      <t>(契約の相手方)</t>
    </r>
    <rPh sb="0" eb="2">
      <t>チュウモン</t>
    </rPh>
    <rPh sb="2" eb="3">
      <t>シャ</t>
    </rPh>
    <rPh sb="5" eb="7">
      <t>ケイヤク</t>
    </rPh>
    <rPh sb="8" eb="11">
      <t>アイテガタ</t>
    </rPh>
    <phoneticPr fontId="5"/>
  </si>
  <si>
    <r>
      <t xml:space="preserve">件 名
</t>
    </r>
    <r>
      <rPr>
        <sz val="11"/>
        <color theme="1"/>
        <rFont val="ＭＳ Ｐゴシック"/>
        <family val="3"/>
        <charset val="128"/>
      </rPr>
      <t>(業務名称)</t>
    </r>
    <rPh sb="0" eb="1">
      <t>ケン</t>
    </rPh>
    <rPh sb="2" eb="3">
      <t>ナ</t>
    </rPh>
    <rPh sb="5" eb="7">
      <t>ギョウム</t>
    </rPh>
    <rPh sb="7" eb="9">
      <t>メイショウ</t>
    </rPh>
    <phoneticPr fontId="5"/>
  </si>
  <si>
    <r>
      <t xml:space="preserve">請負額
</t>
    </r>
    <r>
      <rPr>
        <sz val="10"/>
        <color theme="1"/>
        <rFont val="ＭＳ Ｐゴシック"/>
        <family val="3"/>
        <charset val="128"/>
      </rPr>
      <t>（単位：千円）</t>
    </r>
    <rPh sb="0" eb="2">
      <t>ウケオイ</t>
    </rPh>
    <rPh sb="2" eb="3">
      <t>ガク</t>
    </rPh>
    <rPh sb="5" eb="7">
      <t>タンイ</t>
    </rPh>
    <rPh sb="8" eb="10">
      <t>センエン</t>
    </rPh>
    <phoneticPr fontId="5"/>
  </si>
  <si>
    <r>
      <t xml:space="preserve">
</t>
    </r>
    <r>
      <rPr>
        <u/>
        <sz val="12"/>
        <color theme="1"/>
        <rFont val="ＭＳ Ｐゴシック"/>
        <family val="3"/>
        <charset val="128"/>
      </rPr>
      <t>※令和5年度の登録内容に変更がある場合は、下記変更事項欄も併せて記載してください。なお、変更届は別途必要となりますのでご注意ください。</t>
    </r>
    <r>
      <rPr>
        <sz val="12"/>
        <color theme="1"/>
        <rFont val="ＭＳ Ｐゴシック"/>
        <family val="3"/>
        <charset val="128"/>
      </rPr>
      <t>令和6年度から変更する場合は、この限りではありません。　</t>
    </r>
    <rPh sb="22" eb="24">
      <t>カキ</t>
    </rPh>
    <rPh sb="24" eb="26">
      <t>ヘンコウ</t>
    </rPh>
    <rPh sb="26" eb="28">
      <t>ジコウ</t>
    </rPh>
    <rPh sb="28" eb="29">
      <t>ラン</t>
    </rPh>
    <rPh sb="30" eb="31">
      <t>アワ</t>
    </rPh>
    <rPh sb="33" eb="35">
      <t>キサイ</t>
    </rPh>
    <rPh sb="49" eb="51">
      <t>ベット</t>
    </rPh>
    <phoneticPr fontId="1"/>
  </si>
  <si>
    <t>※  常時雇用されている技術者および現説・入札に入る従業員（法人にあっては常勤役員、個人にあってはその事業主を含む）に</t>
    <rPh sb="3" eb="5">
      <t>ジョウジ</t>
    </rPh>
    <rPh sb="5" eb="7">
      <t>コヨウ</t>
    </rPh>
    <rPh sb="12" eb="15">
      <t>ギジュツシャ</t>
    </rPh>
    <rPh sb="26" eb="29">
      <t>ジュウギョウイン</t>
    </rPh>
    <phoneticPr fontId="5"/>
  </si>
  <si>
    <r>
      <t>入力ｼｰﾄ (</t>
    </r>
    <r>
      <rPr>
        <b/>
        <sz val="18"/>
        <color rgb="FFFF0000"/>
        <rFont val="游ゴシック"/>
        <family val="3"/>
        <charset val="128"/>
        <scheme val="minor"/>
      </rPr>
      <t>※このｼｰﾄは提出不要です!</t>
    </r>
    <r>
      <rPr>
        <b/>
        <sz val="18"/>
        <color theme="1"/>
        <rFont val="游ゴシック"/>
        <family val="3"/>
        <charset val="128"/>
        <scheme val="minor"/>
      </rPr>
      <t>)</t>
    </r>
    <rPh sb="0" eb="2">
      <t>ニュウリョク</t>
    </rPh>
    <rPh sb="14" eb="16">
      <t>テイシュツ</t>
    </rPh>
    <rPh sb="16" eb="18">
      <t>フヨウ</t>
    </rPh>
    <phoneticPr fontId="5"/>
  </si>
  <si>
    <t>･ﾋﾟﾝｸのｾﾙは全業者が入力する項目、ﾌﾞﾙｰのｾﾙは※印に該当する場合のみ入力する項目です。</t>
    <rPh sb="9" eb="10">
      <t>ゼン</t>
    </rPh>
    <rPh sb="10" eb="12">
      <t>ギョウシャ</t>
    </rPh>
    <rPh sb="13" eb="15">
      <t>ニュウリョク</t>
    </rPh>
    <rPh sb="17" eb="19">
      <t>コウモク</t>
    </rPh>
    <rPh sb="29" eb="30">
      <t>シルシ</t>
    </rPh>
    <rPh sb="31" eb="33">
      <t>ガイトウ</t>
    </rPh>
    <rPh sb="35" eb="37">
      <t>バアイ</t>
    </rPh>
    <rPh sb="39" eb="41">
      <t>ニュウリョク</t>
    </rPh>
    <rPh sb="43" eb="45">
      <t>コウモク</t>
    </rPh>
    <phoneticPr fontId="5"/>
  </si>
  <si>
    <t>･印刷した提出書類は、正しくﾃﾞｰﾀが反映されているか確認の上、提出してください。</t>
    <rPh sb="1" eb="3">
      <t>インサツ</t>
    </rPh>
    <rPh sb="5" eb="7">
      <t>テイシュツ</t>
    </rPh>
    <rPh sb="7" eb="9">
      <t>ショルイ</t>
    </rPh>
    <rPh sb="11" eb="12">
      <t>タダ</t>
    </rPh>
    <rPh sb="19" eb="21">
      <t>ハンエイ</t>
    </rPh>
    <rPh sb="27" eb="29">
      <t>カクニン</t>
    </rPh>
    <rPh sb="30" eb="31">
      <t>ウエ</t>
    </rPh>
    <rPh sb="32" eb="34">
      <t>テイシュツ</t>
    </rPh>
    <phoneticPr fontId="5"/>
  </si>
  <si>
    <t>申請内容</t>
    <rPh sb="0" eb="2">
      <t>シンセイ</t>
    </rPh>
    <rPh sb="2" eb="4">
      <t>ナイヨウ</t>
    </rPh>
    <phoneticPr fontId="5"/>
  </si>
  <si>
    <t>記入方法、記入例等</t>
    <rPh sb="0" eb="2">
      <t>キニュウ</t>
    </rPh>
    <rPh sb="2" eb="4">
      <t>ホウホウ</t>
    </rPh>
    <rPh sb="5" eb="7">
      <t>キニュウ</t>
    </rPh>
    <rPh sb="7" eb="8">
      <t>レイ</t>
    </rPh>
    <rPh sb="8" eb="9">
      <t>トウ</t>
    </rPh>
    <phoneticPr fontId="5"/>
  </si>
  <si>
    <t>【申請日】</t>
    <rPh sb="1" eb="3">
      <t>シンセイ</t>
    </rPh>
    <rPh sb="3" eb="4">
      <t>ビ</t>
    </rPh>
    <phoneticPr fontId="5"/>
  </si>
  <si>
    <t>申請日</t>
    <rPh sb="0" eb="2">
      <t>シンセイ</t>
    </rPh>
    <rPh sb="2" eb="3">
      <t>ビ</t>
    </rPh>
    <phoneticPr fontId="5"/>
  </si>
  <si>
    <t>受付番号(建設工事)</t>
    <rPh sb="0" eb="2">
      <t>ウケツケ</t>
    </rPh>
    <rPh sb="2" eb="4">
      <t>バンゴウ</t>
    </rPh>
    <rPh sb="5" eb="7">
      <t>ケンセツ</t>
    </rPh>
    <rPh sb="7" eb="9">
      <t>コウジ</t>
    </rPh>
    <phoneticPr fontId="5"/>
  </si>
  <si>
    <t>受付番号(測量ｺﾝｻﾙﾀﾝﾄ等)</t>
    <phoneticPr fontId="5"/>
  </si>
  <si>
    <t>受付番号(役務提供等)</t>
    <rPh sb="0" eb="2">
      <t>ウケツケ</t>
    </rPh>
    <rPh sb="2" eb="4">
      <t>バンゴウ</t>
    </rPh>
    <rPh sb="5" eb="7">
      <t>エキム</t>
    </rPh>
    <rPh sb="7" eb="9">
      <t>テイキョウ</t>
    </rPh>
    <rPh sb="9" eb="10">
      <t>トウ</t>
    </rPh>
    <phoneticPr fontId="5"/>
  </si>
  <si>
    <t>受付番号(物品供給等)</t>
    <rPh sb="0" eb="2">
      <t>ウケツケ</t>
    </rPh>
    <rPh sb="2" eb="4">
      <t>バンゴウ</t>
    </rPh>
    <rPh sb="5" eb="7">
      <t>ブッピン</t>
    </rPh>
    <rPh sb="7" eb="9">
      <t>キョウキュウ</t>
    </rPh>
    <rPh sb="9" eb="10">
      <t>トウ</t>
    </rPh>
    <phoneticPr fontId="5"/>
  </si>
  <si>
    <t>【申請者】</t>
    <rPh sb="1" eb="4">
      <t>シンセイシャ</t>
    </rPh>
    <phoneticPr fontId="5"/>
  </si>
  <si>
    <t>法人格は略称を使用せずに入力((株)は株式会社で入力)</t>
    <rPh sb="0" eb="1">
      <t>ホウ</t>
    </rPh>
    <rPh sb="1" eb="3">
      <t>ジンカク</t>
    </rPh>
    <rPh sb="4" eb="6">
      <t>リャクショウ</t>
    </rPh>
    <rPh sb="7" eb="9">
      <t>シヨウ</t>
    </rPh>
    <rPh sb="12" eb="14">
      <t>キニュウ</t>
    </rPh>
    <rPh sb="15" eb="18">
      <t>カブ</t>
    </rPh>
    <rPh sb="19" eb="21">
      <t>カブシキ</t>
    </rPh>
    <rPh sb="21" eb="23">
      <t>カイシャ</t>
    </rPh>
    <rPh sb="24" eb="26">
      <t>ニュウリョク</t>
    </rPh>
    <phoneticPr fontId="5"/>
  </si>
  <si>
    <t>フリガナ(商号又は名称)</t>
    <phoneticPr fontId="5"/>
  </si>
  <si>
    <t>全角カタカナで記入(法人格のﾌﾘｶﾞﾅは不要)</t>
    <rPh sb="0" eb="2">
      <t>ゼンカク</t>
    </rPh>
    <rPh sb="7" eb="9">
      <t>キニュウ</t>
    </rPh>
    <rPh sb="10" eb="12">
      <t>ホウジン</t>
    </rPh>
    <rPh sb="12" eb="13">
      <t>カク</t>
    </rPh>
    <rPh sb="20" eb="22">
      <t>フヨウ</t>
    </rPh>
    <phoneticPr fontId="5"/>
  </si>
  <si>
    <t>代表者職名</t>
    <rPh sb="0" eb="3">
      <t>ダイヒョウシャ</t>
    </rPh>
    <rPh sb="3" eb="4">
      <t>ショク</t>
    </rPh>
    <rPh sb="4" eb="5">
      <t>メイ</t>
    </rPh>
    <phoneticPr fontId="5"/>
  </si>
  <si>
    <t>フリガナ(代表者職名)</t>
    <rPh sb="9" eb="10">
      <t>メイ</t>
    </rPh>
    <phoneticPr fontId="5"/>
  </si>
  <si>
    <t>全角カタカナで記入</t>
    <rPh sb="0" eb="2">
      <t>ゼンカク</t>
    </rPh>
    <rPh sb="7" eb="9">
      <t>キニュウ</t>
    </rPh>
    <phoneticPr fontId="5"/>
  </si>
  <si>
    <t>代表者氏名</t>
    <rPh sb="0" eb="3">
      <t>ダイヒョウシャ</t>
    </rPh>
    <rPh sb="3" eb="5">
      <t>シメイ</t>
    </rPh>
    <phoneticPr fontId="5"/>
  </si>
  <si>
    <t>姓と名の間にｽﾍﾟｰｽを入れる</t>
    <rPh sb="0" eb="1">
      <t>セイ</t>
    </rPh>
    <rPh sb="2" eb="3">
      <t>メイ</t>
    </rPh>
    <rPh sb="4" eb="5">
      <t>アイダ</t>
    </rPh>
    <rPh sb="12" eb="13">
      <t>イ</t>
    </rPh>
    <phoneticPr fontId="5"/>
  </si>
  <si>
    <t>フリガナ(代表者氏名)</t>
    <rPh sb="5" eb="8">
      <t>ダイヒョウシャ</t>
    </rPh>
    <rPh sb="8" eb="10">
      <t>シメイ</t>
    </rPh>
    <phoneticPr fontId="5"/>
  </si>
  <si>
    <t>全角カタカナで記入し、姓と名の間にｽﾍﾟｰｽを入れる</t>
    <rPh sb="0" eb="2">
      <t>ゼンカク</t>
    </rPh>
    <rPh sb="7" eb="9">
      <t>キニュウ</t>
    </rPh>
    <rPh sb="11" eb="12">
      <t>セイ</t>
    </rPh>
    <rPh sb="13" eb="14">
      <t>メイ</t>
    </rPh>
    <rPh sb="15" eb="16">
      <t>アイダ</t>
    </rPh>
    <rPh sb="23" eb="24">
      <t>イ</t>
    </rPh>
    <phoneticPr fontId="5"/>
  </si>
  <si>
    <t>代表者生年月日(･誓約書の必須項目です)</t>
    <rPh sb="0" eb="3">
      <t>ダイヒョウシャ</t>
    </rPh>
    <rPh sb="3" eb="5">
      <t>セイネン</t>
    </rPh>
    <rPh sb="5" eb="7">
      <t>ガッピ</t>
    </rPh>
    <rPh sb="9" eb="12">
      <t>セイヤクショ</t>
    </rPh>
    <rPh sb="13" eb="15">
      <t>ヒッス</t>
    </rPh>
    <rPh sb="15" eb="17">
      <t>コウモク</t>
    </rPh>
    <phoneticPr fontId="5"/>
  </si>
  <si>
    <t>文字列(漢字+半角数字)で記入(例：昭和30年1月1日)</t>
    <rPh sb="0" eb="3">
      <t>モジレツ</t>
    </rPh>
    <rPh sb="4" eb="6">
      <t>カンジ</t>
    </rPh>
    <rPh sb="7" eb="9">
      <t>ハンカク</t>
    </rPh>
    <rPh sb="9" eb="11">
      <t>スウジ</t>
    </rPh>
    <rPh sb="13" eb="15">
      <t>キニュウ</t>
    </rPh>
    <rPh sb="16" eb="17">
      <t>レイ</t>
    </rPh>
    <phoneticPr fontId="5"/>
  </si>
  <si>
    <t>郵便番号</t>
    <rPh sb="0" eb="4">
      <t>ユウビンバンゴウ</t>
    </rPh>
    <phoneticPr fontId="5"/>
  </si>
  <si>
    <t>ﾊｲﾌﾝあり半角数字7桁で記入(例：597-8585)</t>
    <rPh sb="16" eb="17">
      <t>レイ</t>
    </rPh>
    <phoneticPr fontId="5"/>
  </si>
  <si>
    <t>半角数字+半角ﾊｲﾌﾝで記入(例：072-433-0000)(例：03-4567-8901)</t>
    <phoneticPr fontId="5"/>
  </si>
  <si>
    <t>半角数字+半角ﾊｲﾌﾝで記入 （例：03-4567-8902）</t>
    <phoneticPr fontId="5"/>
  </si>
  <si>
    <r>
      <t xml:space="preserve">【受任者】 </t>
    </r>
    <r>
      <rPr>
        <b/>
        <sz val="12"/>
        <color rgb="FFFF0000"/>
        <rFont val="游ゴシック"/>
        <family val="3"/>
        <charset val="128"/>
        <scheme val="minor"/>
      </rPr>
      <t>※受任者(支店･営業所等)設定する場合に入力</t>
    </r>
    <rPh sb="1" eb="3">
      <t>ジュニン</t>
    </rPh>
    <rPh sb="3" eb="4">
      <t>シャ</t>
    </rPh>
    <rPh sb="17" eb="18">
      <t>トウ</t>
    </rPh>
    <phoneticPr fontId="5"/>
  </si>
  <si>
    <t>(例：　△△支店、　××営業所)　</t>
    <phoneticPr fontId="5"/>
  </si>
  <si>
    <t>フリガナ(支店･営業所等名称)</t>
    <rPh sb="5" eb="7">
      <t>シテン</t>
    </rPh>
    <rPh sb="8" eb="11">
      <t>エイギョウショ</t>
    </rPh>
    <rPh sb="11" eb="12">
      <t>トウ</t>
    </rPh>
    <rPh sb="12" eb="14">
      <t>メイショウ</t>
    </rPh>
    <phoneticPr fontId="5"/>
  </si>
  <si>
    <t>受任者職名</t>
    <rPh sb="0" eb="2">
      <t>ジュニン</t>
    </rPh>
    <rPh sb="2" eb="3">
      <t>シャ</t>
    </rPh>
    <rPh sb="3" eb="4">
      <t>ショク</t>
    </rPh>
    <rPh sb="4" eb="5">
      <t>メイ</t>
    </rPh>
    <phoneticPr fontId="5"/>
  </si>
  <si>
    <t>フリガナ(受任者職名)</t>
    <rPh sb="5" eb="7">
      <t>ジュニン</t>
    </rPh>
    <rPh sb="7" eb="8">
      <t>シャ</t>
    </rPh>
    <rPh sb="8" eb="9">
      <t>ショク</t>
    </rPh>
    <rPh sb="9" eb="10">
      <t>メイ</t>
    </rPh>
    <phoneticPr fontId="5"/>
  </si>
  <si>
    <t>受任者氏名</t>
    <rPh sb="0" eb="2">
      <t>ジュニン</t>
    </rPh>
    <rPh sb="2" eb="3">
      <t>シャ</t>
    </rPh>
    <rPh sb="3" eb="5">
      <t>シメイ</t>
    </rPh>
    <phoneticPr fontId="5"/>
  </si>
  <si>
    <t>フリガナ(受任者氏名)</t>
    <rPh sb="5" eb="7">
      <t>ジュニン</t>
    </rPh>
    <rPh sb="7" eb="8">
      <t>シャ</t>
    </rPh>
    <rPh sb="8" eb="10">
      <t>シメイ</t>
    </rPh>
    <phoneticPr fontId="5"/>
  </si>
  <si>
    <t>半角数字+半角ﾊｲﾌﾝで記入(例：072-433-0000)</t>
    <rPh sb="15" eb="16">
      <t>レイ</t>
    </rPh>
    <phoneticPr fontId="5"/>
  </si>
  <si>
    <t>半角数字+半角ﾊｲﾌﾝで記入(例：072-433-0000)</t>
    <phoneticPr fontId="5"/>
  </si>
  <si>
    <t>【この申請に関する問合せ先(担当者)】</t>
    <rPh sb="3" eb="5">
      <t>シンセイ</t>
    </rPh>
    <rPh sb="6" eb="7">
      <t>カン</t>
    </rPh>
    <rPh sb="9" eb="11">
      <t>トイアワ</t>
    </rPh>
    <rPh sb="12" eb="13">
      <t>サキ</t>
    </rPh>
    <rPh sb="14" eb="17">
      <t>タントウシャ</t>
    </rPh>
    <phoneticPr fontId="5"/>
  </si>
  <si>
    <t>※行政書士等、代理人が申請する場合もこちらに入力してください。</t>
    <phoneticPr fontId="5"/>
  </si>
  <si>
    <t>(指定様式)</t>
    <phoneticPr fontId="5"/>
  </si>
  <si>
    <t>申請書(貝塚様式1)で受任者を登録する場合のみ提出していただく様式です。</t>
    <rPh sb="0" eb="3">
      <t>シンセイショ</t>
    </rPh>
    <rPh sb="4" eb="5">
      <t>カイ</t>
    </rPh>
    <rPh sb="5" eb="6">
      <t>ツカ</t>
    </rPh>
    <rPh sb="6" eb="8">
      <t>ヨウシキ</t>
    </rPh>
    <rPh sb="11" eb="13">
      <t>ジュニン</t>
    </rPh>
    <rPh sb="13" eb="14">
      <t>シャ</t>
    </rPh>
    <rPh sb="15" eb="17">
      <t>トウロク</t>
    </rPh>
    <rPh sb="19" eb="21">
      <t>バアイ</t>
    </rPh>
    <rPh sb="23" eb="25">
      <t>テイシュツ</t>
    </rPh>
    <rPh sb="31" eb="33">
      <t>ヨウシキ</t>
    </rPh>
    <phoneticPr fontId="5"/>
  </si>
  <si>
    <t>委　　任　　状</t>
    <rPh sb="0" eb="1">
      <t>イ</t>
    </rPh>
    <rPh sb="3" eb="4">
      <t>ニン</t>
    </rPh>
    <rPh sb="6" eb="7">
      <t>ジョウ</t>
    </rPh>
    <phoneticPr fontId="5"/>
  </si>
  <si>
    <t>貝塚市長　 様</t>
    <rPh sb="0" eb="1">
      <t>カイ</t>
    </rPh>
    <rPh sb="1" eb="2">
      <t>ツカ</t>
    </rPh>
    <rPh sb="2" eb="4">
      <t>シチョウ</t>
    </rPh>
    <rPh sb="6" eb="7">
      <t>サマ</t>
    </rPh>
    <phoneticPr fontId="5"/>
  </si>
  <si>
    <r>
      <t xml:space="preserve">申請者 </t>
    </r>
    <r>
      <rPr>
        <sz val="12"/>
        <color theme="1"/>
        <rFont val="ＭＳ Ｐ明朝"/>
        <family val="1"/>
        <charset val="128"/>
      </rPr>
      <t>(委任者)</t>
    </r>
    <rPh sb="0" eb="3">
      <t>シンセイシャ</t>
    </rPh>
    <rPh sb="5" eb="8">
      <t>イニンシャ</t>
    </rPh>
    <phoneticPr fontId="5"/>
  </si>
  <si>
    <r>
      <t xml:space="preserve">住　所 (所在地)
</t>
    </r>
    <r>
      <rPr>
        <b/>
        <sz val="6"/>
        <color theme="1"/>
        <rFont val="ＭＳ Ｐ明朝"/>
        <family val="1"/>
        <charset val="128"/>
      </rPr>
      <t>※登記上と実際の住所が異なる
場合は併記すること。</t>
    </r>
    <rPh sb="0" eb="1">
      <t>ジュウ</t>
    </rPh>
    <rPh sb="2" eb="3">
      <t>ショ</t>
    </rPh>
    <rPh sb="5" eb="8">
      <t>ショザイチ</t>
    </rPh>
    <rPh sb="11" eb="14">
      <t>トウキジョウ</t>
    </rPh>
    <rPh sb="15" eb="17">
      <t>ジッサイ</t>
    </rPh>
    <rPh sb="18" eb="20">
      <t>ジュウショ</t>
    </rPh>
    <rPh sb="21" eb="22">
      <t>コト</t>
    </rPh>
    <rPh sb="25" eb="27">
      <t>バアイ</t>
    </rPh>
    <rPh sb="28" eb="30">
      <t>ヘイキ</t>
    </rPh>
    <phoneticPr fontId="5"/>
  </si>
  <si>
    <t>次の者を代理人と定め、下記事項に関する権限を委任します。</t>
    <rPh sb="13" eb="15">
      <t>ジコウ</t>
    </rPh>
    <rPh sb="16" eb="17">
      <t>カン</t>
    </rPh>
    <phoneticPr fontId="5"/>
  </si>
  <si>
    <t>１.　受任者</t>
    <phoneticPr fontId="5"/>
  </si>
  <si>
    <t>住　所 (所在地)</t>
    <phoneticPr fontId="5"/>
  </si>
  <si>
    <t>商号又は名称及び
支店･営業所等名称</t>
    <rPh sb="0" eb="2">
      <t>ショウゴウ</t>
    </rPh>
    <rPh sb="2" eb="3">
      <t>マタ</t>
    </rPh>
    <rPh sb="4" eb="6">
      <t>メイショウ</t>
    </rPh>
    <rPh sb="6" eb="7">
      <t>オヨ</t>
    </rPh>
    <rPh sb="9" eb="11">
      <t>シテン</t>
    </rPh>
    <rPh sb="12" eb="15">
      <t>エイギョウショ</t>
    </rPh>
    <rPh sb="15" eb="16">
      <t>トウ</t>
    </rPh>
    <rPh sb="16" eb="18">
      <t>メイショウ</t>
    </rPh>
    <phoneticPr fontId="5"/>
  </si>
  <si>
    <t>２.　委任事項</t>
    <rPh sb="3" eb="5">
      <t>イニン</t>
    </rPh>
    <rPh sb="5" eb="7">
      <t>ジコウ</t>
    </rPh>
    <phoneticPr fontId="5"/>
  </si>
  <si>
    <t>(1)</t>
    <phoneticPr fontId="5"/>
  </si>
  <si>
    <t>見積及び入札に関すること</t>
    <rPh sb="0" eb="2">
      <t>ミツモリ</t>
    </rPh>
    <rPh sb="2" eb="3">
      <t>オヨ</t>
    </rPh>
    <rPh sb="4" eb="6">
      <t>ニュウサツ</t>
    </rPh>
    <rPh sb="7" eb="8">
      <t>カン</t>
    </rPh>
    <phoneticPr fontId="5"/>
  </si>
  <si>
    <t>(2)</t>
  </si>
  <si>
    <t>契約の締結に関すること</t>
    <rPh sb="0" eb="2">
      <t>ケイヤク</t>
    </rPh>
    <rPh sb="3" eb="5">
      <t>テイケツ</t>
    </rPh>
    <rPh sb="6" eb="7">
      <t>カン</t>
    </rPh>
    <phoneticPr fontId="5"/>
  </si>
  <si>
    <t>(3)</t>
  </si>
  <si>
    <t>代金の請求及び受領に関すること</t>
    <rPh sb="0" eb="2">
      <t>ダイキン</t>
    </rPh>
    <rPh sb="3" eb="5">
      <t>セイキュウ</t>
    </rPh>
    <rPh sb="5" eb="6">
      <t>オヨ</t>
    </rPh>
    <rPh sb="7" eb="9">
      <t>ジュリョウ</t>
    </rPh>
    <rPh sb="10" eb="11">
      <t>カン</t>
    </rPh>
    <phoneticPr fontId="5"/>
  </si>
  <si>
    <t>(4)</t>
  </si>
  <si>
    <t>復代理人の選任に関すること</t>
    <rPh sb="0" eb="4">
      <t>フクダイリニン</t>
    </rPh>
    <rPh sb="5" eb="7">
      <t>センニン</t>
    </rPh>
    <rPh sb="8" eb="9">
      <t>カン</t>
    </rPh>
    <phoneticPr fontId="5"/>
  </si>
  <si>
    <t>(5)</t>
  </si>
  <si>
    <t>共同企業体結成に関すること</t>
    <rPh sb="0" eb="2">
      <t>キョウドウ</t>
    </rPh>
    <rPh sb="2" eb="5">
      <t>キギョウタイ</t>
    </rPh>
    <rPh sb="5" eb="7">
      <t>ケッセイ</t>
    </rPh>
    <rPh sb="8" eb="9">
      <t>カン</t>
    </rPh>
    <phoneticPr fontId="5"/>
  </si>
  <si>
    <t>(6)</t>
  </si>
  <si>
    <t>その他契約締結に関する一切のこと</t>
    <rPh sb="2" eb="3">
      <t>タ</t>
    </rPh>
    <rPh sb="3" eb="5">
      <t>ケイヤク</t>
    </rPh>
    <rPh sb="5" eb="7">
      <t>テイケツ</t>
    </rPh>
    <rPh sb="8" eb="9">
      <t>カン</t>
    </rPh>
    <rPh sb="11" eb="13">
      <t>イッサイ</t>
    </rPh>
    <phoneticPr fontId="5"/>
  </si>
  <si>
    <t>注) (1)～(6)の委任事項は、必須事項とします。</t>
    <rPh sb="0" eb="1">
      <t>チュウ</t>
    </rPh>
    <rPh sb="11" eb="13">
      <t>イニン</t>
    </rPh>
    <rPh sb="13" eb="15">
      <t>ジコウ</t>
    </rPh>
    <rPh sb="17" eb="19">
      <t>ヒッス</t>
    </rPh>
    <rPh sb="19" eb="21">
      <t>ジコウ</t>
    </rPh>
    <phoneticPr fontId="5"/>
  </si>
  <si>
    <t>　　 受任者の印は、入札参加審査申請書に押印した印鑑と同一の印鑑を押印してください。</t>
    <rPh sb="3" eb="5">
      <t>ジュニン</t>
    </rPh>
    <rPh sb="5" eb="6">
      <t>シャ</t>
    </rPh>
    <rPh sb="7" eb="8">
      <t>イン</t>
    </rPh>
    <rPh sb="10" eb="12">
      <t>ニュウサツ</t>
    </rPh>
    <rPh sb="12" eb="14">
      <t>サンカ</t>
    </rPh>
    <rPh sb="14" eb="16">
      <t>シンサ</t>
    </rPh>
    <rPh sb="16" eb="19">
      <t>シンセイショ</t>
    </rPh>
    <rPh sb="20" eb="22">
      <t>オウイン</t>
    </rPh>
    <rPh sb="24" eb="26">
      <t>インカン</t>
    </rPh>
    <rPh sb="27" eb="29">
      <t>ドウイツ</t>
    </rPh>
    <rPh sb="30" eb="32">
      <t>インカン</t>
    </rPh>
    <rPh sb="33" eb="35">
      <t>オウイン</t>
    </rPh>
    <phoneticPr fontId="5"/>
  </si>
  <si>
    <t>誓　約　書</t>
    <rPh sb="0" eb="1">
      <t>チカイ</t>
    </rPh>
    <rPh sb="2" eb="3">
      <t>ヤク</t>
    </rPh>
    <rPh sb="4" eb="5">
      <t>ショ</t>
    </rPh>
    <phoneticPr fontId="5"/>
  </si>
  <si>
    <t>　私は、貝塚市の入札参加資格審査に係る申請にあたり、貝塚市暴力団排除条例（以下</t>
    <rPh sb="1" eb="2">
      <t>ワタシ</t>
    </rPh>
    <rPh sb="8" eb="10">
      <t>ニュウサツ</t>
    </rPh>
    <rPh sb="10" eb="12">
      <t>サンカ</t>
    </rPh>
    <rPh sb="12" eb="14">
      <t>シカク</t>
    </rPh>
    <rPh sb="14" eb="16">
      <t>シンサ</t>
    </rPh>
    <rPh sb="17" eb="18">
      <t>カカ</t>
    </rPh>
    <rPh sb="19" eb="21">
      <t>シンセイ</t>
    </rPh>
    <rPh sb="29" eb="32">
      <t>ボウリョクダン</t>
    </rPh>
    <rPh sb="32" eb="34">
      <t>ハイジョ</t>
    </rPh>
    <rPh sb="34" eb="36">
      <t>ジョウレイ</t>
    </rPh>
    <rPh sb="37" eb="39">
      <t>イカ</t>
    </rPh>
    <phoneticPr fontId="5"/>
  </si>
  <si>
    <t>「条例」という。）の規定に基づき、下記事項について誓約します。</t>
    <rPh sb="1" eb="3">
      <t>ジョウレイ</t>
    </rPh>
    <rPh sb="10" eb="12">
      <t>キテイ</t>
    </rPh>
    <rPh sb="13" eb="14">
      <t>モト</t>
    </rPh>
    <rPh sb="17" eb="19">
      <t>カキ</t>
    </rPh>
    <rPh sb="19" eb="21">
      <t>ジコウ</t>
    </rPh>
    <rPh sb="25" eb="27">
      <t>セイヤク</t>
    </rPh>
    <phoneticPr fontId="5"/>
  </si>
  <si>
    <t>記</t>
    <rPh sb="0" eb="1">
      <t>キ</t>
    </rPh>
    <phoneticPr fontId="5"/>
  </si>
  <si>
    <t>１　私は、条例第２条に規定する暴力団員又は暴力団密接関係者（以下「暴力団員等」という。）</t>
    <rPh sb="2" eb="3">
      <t>ワタシ</t>
    </rPh>
    <rPh sb="5" eb="7">
      <t>ジョウレイ</t>
    </rPh>
    <rPh sb="7" eb="8">
      <t>ダイ</t>
    </rPh>
    <rPh sb="9" eb="10">
      <t>ジョウ</t>
    </rPh>
    <rPh sb="11" eb="13">
      <t>キテイ</t>
    </rPh>
    <rPh sb="15" eb="17">
      <t>ボウリョク</t>
    </rPh>
    <rPh sb="17" eb="19">
      <t>ダンイン</t>
    </rPh>
    <rPh sb="19" eb="20">
      <t>マタ</t>
    </rPh>
    <rPh sb="21" eb="24">
      <t>ボウリョクダン</t>
    </rPh>
    <rPh sb="24" eb="26">
      <t>ミッセツ</t>
    </rPh>
    <rPh sb="26" eb="29">
      <t>カンケイシャ</t>
    </rPh>
    <rPh sb="30" eb="32">
      <t>イカ</t>
    </rPh>
    <rPh sb="33" eb="36">
      <t>ボウリョクダン</t>
    </rPh>
    <rPh sb="36" eb="37">
      <t>イン</t>
    </rPh>
    <rPh sb="37" eb="38">
      <t>トウ</t>
    </rPh>
    <phoneticPr fontId="5"/>
  </si>
  <si>
    <t>　　のいずれにも該当しません。</t>
    <rPh sb="8" eb="10">
      <t>ガイトウ</t>
    </rPh>
    <phoneticPr fontId="5"/>
  </si>
  <si>
    <t>２　私は、建設工事、測量・建設ｺﾝｻﾙﾀﾝﾄ等、役務提供等、物品供給等により暴力団を利する</t>
    <rPh sb="2" eb="3">
      <t>ワタシ</t>
    </rPh>
    <rPh sb="5" eb="7">
      <t>ケンセツ</t>
    </rPh>
    <rPh sb="7" eb="9">
      <t>コウジ</t>
    </rPh>
    <rPh sb="10" eb="12">
      <t>ソクリョウ</t>
    </rPh>
    <rPh sb="13" eb="15">
      <t>ケンセツ</t>
    </rPh>
    <rPh sb="22" eb="23">
      <t>トウ</t>
    </rPh>
    <rPh sb="24" eb="26">
      <t>エキム</t>
    </rPh>
    <rPh sb="26" eb="28">
      <t>テイキョウ</t>
    </rPh>
    <rPh sb="28" eb="29">
      <t>トウ</t>
    </rPh>
    <rPh sb="30" eb="32">
      <t>ブッピン</t>
    </rPh>
    <rPh sb="32" eb="34">
      <t>キョウキュウ</t>
    </rPh>
    <rPh sb="34" eb="35">
      <t>トウ</t>
    </rPh>
    <rPh sb="38" eb="41">
      <t>ボウリョクダン</t>
    </rPh>
    <rPh sb="42" eb="43">
      <t>リ</t>
    </rPh>
    <phoneticPr fontId="5"/>
  </si>
  <si>
    <t>　　こととならないよう、暴力団員等を入札、契約等から排除しています。</t>
    <rPh sb="12" eb="14">
      <t>ボウリョク</t>
    </rPh>
    <rPh sb="14" eb="16">
      <t>ダンイン</t>
    </rPh>
    <rPh sb="16" eb="17">
      <t>トウ</t>
    </rPh>
    <rPh sb="18" eb="20">
      <t>ニュウサツ</t>
    </rPh>
    <rPh sb="21" eb="23">
      <t>ケイヤク</t>
    </rPh>
    <rPh sb="23" eb="24">
      <t>トウ</t>
    </rPh>
    <rPh sb="26" eb="28">
      <t>ハイジョ</t>
    </rPh>
    <phoneticPr fontId="5"/>
  </si>
  <si>
    <t>３　私は、暴力団員等の該当の有無を確認するため、貝塚市から役員名簿等の提出を求められ</t>
    <rPh sb="2" eb="3">
      <t>ワタシ</t>
    </rPh>
    <rPh sb="5" eb="7">
      <t>ボウリョク</t>
    </rPh>
    <rPh sb="7" eb="9">
      <t>ダンイン</t>
    </rPh>
    <rPh sb="9" eb="10">
      <t>トウ</t>
    </rPh>
    <rPh sb="11" eb="13">
      <t>ガイトウ</t>
    </rPh>
    <rPh sb="14" eb="16">
      <t>ウム</t>
    </rPh>
    <rPh sb="17" eb="19">
      <t>カクニン</t>
    </rPh>
    <rPh sb="29" eb="31">
      <t>ヤクイン</t>
    </rPh>
    <rPh sb="31" eb="33">
      <t>メイボ</t>
    </rPh>
    <rPh sb="33" eb="34">
      <t>トウ</t>
    </rPh>
    <rPh sb="35" eb="37">
      <t>テイシュツ</t>
    </rPh>
    <rPh sb="38" eb="39">
      <t>モト</t>
    </rPh>
    <phoneticPr fontId="5"/>
  </si>
  <si>
    <t>　　たときは、速やかに提出します。</t>
    <rPh sb="7" eb="8">
      <t>スミ</t>
    </rPh>
    <rPh sb="11" eb="13">
      <t>テイシュツ</t>
    </rPh>
    <phoneticPr fontId="5"/>
  </si>
  <si>
    <t>４　私は、本誓約書及び役員名簿等が、大阪府警察本部及び大阪府貝塚警察署に提供される</t>
    <rPh sb="2" eb="3">
      <t>ワタシ</t>
    </rPh>
    <rPh sb="5" eb="6">
      <t>ホン</t>
    </rPh>
    <rPh sb="6" eb="9">
      <t>セイヤクショ</t>
    </rPh>
    <rPh sb="9" eb="10">
      <t>オヨ</t>
    </rPh>
    <rPh sb="11" eb="13">
      <t>ヤクイン</t>
    </rPh>
    <rPh sb="13" eb="15">
      <t>メイボ</t>
    </rPh>
    <rPh sb="15" eb="16">
      <t>トウ</t>
    </rPh>
    <rPh sb="18" eb="21">
      <t>オオサカフ</t>
    </rPh>
    <rPh sb="21" eb="23">
      <t>ケイサツ</t>
    </rPh>
    <rPh sb="23" eb="25">
      <t>ホンブ</t>
    </rPh>
    <rPh sb="25" eb="26">
      <t>オヨ</t>
    </rPh>
    <rPh sb="27" eb="30">
      <t>オオサカフ</t>
    </rPh>
    <rPh sb="32" eb="35">
      <t>ケイサツショ</t>
    </rPh>
    <rPh sb="36" eb="38">
      <t>テイキョウ</t>
    </rPh>
    <phoneticPr fontId="5"/>
  </si>
  <si>
    <t>　　ことに同意します。</t>
    <rPh sb="5" eb="7">
      <t>ドウイ</t>
    </rPh>
    <phoneticPr fontId="5"/>
  </si>
  <si>
    <t>５　私が暴力団員等に該当する者であると、貝塚市が大阪府警察本部及び大阪府貝塚警察署</t>
    <rPh sb="2" eb="3">
      <t>ワタシ</t>
    </rPh>
    <rPh sb="4" eb="6">
      <t>ボウリョク</t>
    </rPh>
    <rPh sb="6" eb="8">
      <t>ダンイン</t>
    </rPh>
    <rPh sb="8" eb="9">
      <t>トウ</t>
    </rPh>
    <rPh sb="10" eb="12">
      <t>ガイトウ</t>
    </rPh>
    <rPh sb="14" eb="15">
      <t>モノ</t>
    </rPh>
    <rPh sb="24" eb="27">
      <t>オオサカフ</t>
    </rPh>
    <rPh sb="27" eb="29">
      <t>ケイサツ</t>
    </rPh>
    <rPh sb="29" eb="31">
      <t>ホンブ</t>
    </rPh>
    <rPh sb="31" eb="32">
      <t>オヨ</t>
    </rPh>
    <rPh sb="33" eb="36">
      <t>オオサカフ</t>
    </rPh>
    <rPh sb="38" eb="41">
      <t>ケイサツショ</t>
    </rPh>
    <phoneticPr fontId="5"/>
  </si>
  <si>
    <t>　　から通報を受け、又は貝塚市の調査により判明した場合は、入札参加資格の取消し、指名</t>
    <rPh sb="4" eb="6">
      <t>ツウホウ</t>
    </rPh>
    <rPh sb="7" eb="8">
      <t>ウ</t>
    </rPh>
    <rPh sb="10" eb="11">
      <t>マタ</t>
    </rPh>
    <rPh sb="16" eb="18">
      <t>チョウサ</t>
    </rPh>
    <rPh sb="21" eb="23">
      <t>ハンメイ</t>
    </rPh>
    <rPh sb="25" eb="27">
      <t>バアイ</t>
    </rPh>
    <rPh sb="29" eb="31">
      <t>ニュウサツ</t>
    </rPh>
    <rPh sb="31" eb="33">
      <t>サンカ</t>
    </rPh>
    <rPh sb="33" eb="35">
      <t>シカク</t>
    </rPh>
    <rPh sb="36" eb="37">
      <t>ト</t>
    </rPh>
    <rPh sb="37" eb="38">
      <t>ケ</t>
    </rPh>
    <rPh sb="40" eb="42">
      <t>シメイ</t>
    </rPh>
    <phoneticPr fontId="5"/>
  </si>
  <si>
    <t>　　停止、契約解除等、その他の措置に従います。</t>
    <rPh sb="2" eb="4">
      <t>テイシ</t>
    </rPh>
    <rPh sb="5" eb="7">
      <t>ケイヤク</t>
    </rPh>
    <rPh sb="7" eb="9">
      <t>カイジョ</t>
    </rPh>
    <rPh sb="9" eb="10">
      <t>トウ</t>
    </rPh>
    <rPh sb="13" eb="14">
      <t>タ</t>
    </rPh>
    <rPh sb="15" eb="17">
      <t>ソチ</t>
    </rPh>
    <rPh sb="18" eb="19">
      <t>シタガ</t>
    </rPh>
    <phoneticPr fontId="5"/>
  </si>
  <si>
    <t>　　また、条例第８条第３項に基づき、暴力団員等に該当する旨を公表されることに同意します。</t>
    <rPh sb="5" eb="7">
      <t>ジョウレイ</t>
    </rPh>
    <rPh sb="7" eb="8">
      <t>ダイ</t>
    </rPh>
    <rPh sb="9" eb="10">
      <t>ジョウ</t>
    </rPh>
    <rPh sb="10" eb="11">
      <t>ダイ</t>
    </rPh>
    <rPh sb="12" eb="13">
      <t>コウ</t>
    </rPh>
    <rPh sb="14" eb="15">
      <t>モト</t>
    </rPh>
    <rPh sb="18" eb="20">
      <t>ボウリョク</t>
    </rPh>
    <rPh sb="20" eb="22">
      <t>ダンイン</t>
    </rPh>
    <rPh sb="22" eb="23">
      <t>トウ</t>
    </rPh>
    <rPh sb="24" eb="26">
      <t>ガイトウ</t>
    </rPh>
    <rPh sb="28" eb="29">
      <t>ムネ</t>
    </rPh>
    <rPh sb="30" eb="32">
      <t>コウヒョウ</t>
    </rPh>
    <rPh sb="38" eb="40">
      <t>ドウイ</t>
    </rPh>
    <phoneticPr fontId="5"/>
  </si>
  <si>
    <t>貝塚市長　様</t>
    <rPh sb="2" eb="4">
      <t>シチョウ</t>
    </rPh>
    <rPh sb="5" eb="6">
      <t>サマ</t>
    </rPh>
    <phoneticPr fontId="5"/>
  </si>
  <si>
    <r>
      <t xml:space="preserve">住所(所在地)
</t>
    </r>
    <r>
      <rPr>
        <sz val="6"/>
        <rFont val="游ゴシック"/>
        <family val="3"/>
        <charset val="128"/>
        <scheme val="minor"/>
      </rPr>
      <t>※登記上と実際の住所が異なる
場合は併記すること。</t>
    </r>
    <rPh sb="0" eb="2">
      <t>ジュウショ</t>
    </rPh>
    <rPh sb="3" eb="4">
      <t>ショ</t>
    </rPh>
    <rPh sb="4" eb="5">
      <t>ザイ</t>
    </rPh>
    <rPh sb="5" eb="6">
      <t>チ</t>
    </rPh>
    <rPh sb="9" eb="12">
      <t>トウキジョウ</t>
    </rPh>
    <rPh sb="13" eb="15">
      <t>ジッサイ</t>
    </rPh>
    <rPh sb="16" eb="18">
      <t>ジュウショ</t>
    </rPh>
    <rPh sb="19" eb="20">
      <t>コト</t>
    </rPh>
    <rPh sb="23" eb="25">
      <t>バアイ</t>
    </rPh>
    <rPh sb="26" eb="28">
      <t>ヘイキ</t>
    </rPh>
    <phoneticPr fontId="5"/>
  </si>
  <si>
    <t>代表者生年月日</t>
    <rPh sb="0" eb="2">
      <t>ダイヒョウ</t>
    </rPh>
    <rPh sb="2" eb="3">
      <t>シャ</t>
    </rPh>
    <rPh sb="3" eb="5">
      <t>セイネン</t>
    </rPh>
    <rPh sb="5" eb="7">
      <t>ガッピ</t>
    </rPh>
    <phoneticPr fontId="5"/>
  </si>
  <si>
    <t>実印</t>
    <phoneticPr fontId="5"/>
  </si>
  <si>
    <t>個人事業主のかたのみ提出していただく様式です。（法人は不要）</t>
    <rPh sb="0" eb="2">
      <t>コジン</t>
    </rPh>
    <rPh sb="2" eb="5">
      <t>ジギョウヌシ</t>
    </rPh>
    <rPh sb="10" eb="12">
      <t>テイシュツ</t>
    </rPh>
    <rPh sb="18" eb="20">
      <t>ヨウシキ</t>
    </rPh>
    <rPh sb="24" eb="26">
      <t>ホウジン</t>
    </rPh>
    <rPh sb="27" eb="29">
      <t>フヨウ</t>
    </rPh>
    <phoneticPr fontId="5"/>
  </si>
  <si>
    <t>貝　塚　市　長　様</t>
    <rPh sb="0" eb="1">
      <t>カイ</t>
    </rPh>
    <rPh sb="4" eb="5">
      <t>シ</t>
    </rPh>
    <rPh sb="6" eb="7">
      <t>ナガ</t>
    </rPh>
    <rPh sb="8" eb="9">
      <t>サマ</t>
    </rPh>
    <phoneticPr fontId="5"/>
  </si>
  <si>
    <t>住所(所在地)</t>
    <rPh sb="0" eb="2">
      <t>ジュウショ</t>
    </rPh>
    <rPh sb="3" eb="4">
      <t>ショ</t>
    </rPh>
    <rPh sb="4" eb="5">
      <t>ザイ</t>
    </rPh>
    <rPh sb="5" eb="6">
      <t>チ</t>
    </rPh>
    <phoneticPr fontId="5"/>
  </si>
  <si>
    <t>　このたび貝塚市に入札（見積）参加資格の審査を申請するにあたり、地方自治法施行令</t>
    <rPh sb="5" eb="6">
      <t>カイ</t>
    </rPh>
    <rPh sb="6" eb="7">
      <t>ツカ</t>
    </rPh>
    <rPh sb="7" eb="8">
      <t>シ</t>
    </rPh>
    <rPh sb="9" eb="11">
      <t>ニュウサツ</t>
    </rPh>
    <rPh sb="12" eb="14">
      <t>ミツモリ</t>
    </rPh>
    <rPh sb="15" eb="17">
      <t>サンカ</t>
    </rPh>
    <rPh sb="17" eb="19">
      <t>シカク</t>
    </rPh>
    <rPh sb="20" eb="22">
      <t>シンサ</t>
    </rPh>
    <rPh sb="23" eb="25">
      <t>シンセイ</t>
    </rPh>
    <rPh sb="32" eb="34">
      <t>チホウ</t>
    </rPh>
    <rPh sb="34" eb="36">
      <t>ジチ</t>
    </rPh>
    <rPh sb="36" eb="37">
      <t>ホウ</t>
    </rPh>
    <rPh sb="37" eb="39">
      <t>セコウ</t>
    </rPh>
    <rPh sb="39" eb="40">
      <t>レイ</t>
    </rPh>
    <phoneticPr fontId="5"/>
  </si>
  <si>
    <t>第167条の4の規定に該当しないこと及び下記の事項を厳守し、誠実に契約を履行する</t>
    <rPh sb="8" eb="10">
      <t>キテイ</t>
    </rPh>
    <rPh sb="11" eb="13">
      <t>ガイトウ</t>
    </rPh>
    <rPh sb="18" eb="19">
      <t>オヨ</t>
    </rPh>
    <rPh sb="20" eb="22">
      <t>カキ</t>
    </rPh>
    <rPh sb="23" eb="25">
      <t>ジコウ</t>
    </rPh>
    <rPh sb="26" eb="28">
      <t>ゲンシュ</t>
    </rPh>
    <rPh sb="30" eb="32">
      <t>セイジツ</t>
    </rPh>
    <rPh sb="33" eb="35">
      <t>ケイヤク</t>
    </rPh>
    <rPh sb="36" eb="38">
      <t>リコウ</t>
    </rPh>
    <phoneticPr fontId="5"/>
  </si>
  <si>
    <t>ことを誓約します。</t>
    <rPh sb="3" eb="5">
      <t>セイヤク</t>
    </rPh>
    <phoneticPr fontId="5"/>
  </si>
  <si>
    <t>　なお、契約にあたり、下記に違反したときは、入札（見積）参加資格を取消されても</t>
    <rPh sb="4" eb="6">
      <t>ケイヤク</t>
    </rPh>
    <rPh sb="11" eb="13">
      <t>カキ</t>
    </rPh>
    <rPh sb="14" eb="16">
      <t>イハン</t>
    </rPh>
    <rPh sb="22" eb="24">
      <t>ニュウサツ</t>
    </rPh>
    <rPh sb="25" eb="27">
      <t>ミツモリ</t>
    </rPh>
    <rPh sb="28" eb="30">
      <t>サンカ</t>
    </rPh>
    <rPh sb="30" eb="32">
      <t>シカク</t>
    </rPh>
    <rPh sb="33" eb="34">
      <t>ト</t>
    </rPh>
    <rPh sb="34" eb="35">
      <t>ケ</t>
    </rPh>
    <phoneticPr fontId="5"/>
  </si>
  <si>
    <t>異議ありません。</t>
    <rPh sb="0" eb="2">
      <t>イギ</t>
    </rPh>
    <phoneticPr fontId="5"/>
  </si>
  <si>
    <t>（１）競争入札又は比較見積りにおいて、公正な執行を妨げ、又は公正な価格の</t>
    <rPh sb="3" eb="5">
      <t>キョウソウ</t>
    </rPh>
    <rPh sb="5" eb="7">
      <t>ニュウサツ</t>
    </rPh>
    <rPh sb="7" eb="8">
      <t>マタ</t>
    </rPh>
    <rPh sb="9" eb="11">
      <t>ヒカク</t>
    </rPh>
    <rPh sb="11" eb="13">
      <t>ミツ</t>
    </rPh>
    <rPh sb="19" eb="21">
      <t>コウセイ</t>
    </rPh>
    <rPh sb="22" eb="24">
      <t>シッコウ</t>
    </rPh>
    <rPh sb="25" eb="26">
      <t>サマタ</t>
    </rPh>
    <rPh sb="28" eb="29">
      <t>マタ</t>
    </rPh>
    <rPh sb="30" eb="32">
      <t>コウセイ</t>
    </rPh>
    <rPh sb="33" eb="35">
      <t>カカク</t>
    </rPh>
    <phoneticPr fontId="5"/>
  </si>
  <si>
    <t>（２）契約の履行にあたり、故意に工事もしくは、製造を粗雑にし、又は物品の品質</t>
    <rPh sb="3" eb="5">
      <t>ケイヤク</t>
    </rPh>
    <rPh sb="6" eb="8">
      <t>リコウ</t>
    </rPh>
    <rPh sb="13" eb="15">
      <t>コイ</t>
    </rPh>
    <rPh sb="16" eb="18">
      <t>コウジ</t>
    </rPh>
    <rPh sb="23" eb="25">
      <t>セイゾウ</t>
    </rPh>
    <rPh sb="26" eb="28">
      <t>ソザツ</t>
    </rPh>
    <rPh sb="31" eb="32">
      <t>マタ</t>
    </rPh>
    <rPh sb="33" eb="35">
      <t>ブッピン</t>
    </rPh>
    <rPh sb="36" eb="38">
      <t>ヒンシツ</t>
    </rPh>
    <phoneticPr fontId="5"/>
  </si>
  <si>
    <t>（３）他の業者の契約履行に対し、直接又は間接に妨害しないこと。</t>
    <rPh sb="3" eb="4">
      <t>タ</t>
    </rPh>
    <rPh sb="5" eb="7">
      <t>ギョウシャ</t>
    </rPh>
    <rPh sb="8" eb="10">
      <t>ケイヤク</t>
    </rPh>
    <rPh sb="10" eb="12">
      <t>リコウ</t>
    </rPh>
    <rPh sb="13" eb="14">
      <t>タイ</t>
    </rPh>
    <rPh sb="16" eb="18">
      <t>チョクセツ</t>
    </rPh>
    <rPh sb="18" eb="19">
      <t>マタ</t>
    </rPh>
    <rPh sb="20" eb="22">
      <t>カンセツ</t>
    </rPh>
    <rPh sb="23" eb="25">
      <t>ボウガイ</t>
    </rPh>
    <phoneticPr fontId="5"/>
  </si>
  <si>
    <t>（４）以上のほか、貝塚市の契約規則並びに関係法令等に違反しないこと。</t>
    <rPh sb="3" eb="5">
      <t>イジョウ</t>
    </rPh>
    <rPh sb="9" eb="10">
      <t>カイ</t>
    </rPh>
    <rPh sb="10" eb="11">
      <t>ツカ</t>
    </rPh>
    <rPh sb="11" eb="12">
      <t>シ</t>
    </rPh>
    <rPh sb="13" eb="15">
      <t>ケイヤク</t>
    </rPh>
    <rPh sb="15" eb="17">
      <t>キソク</t>
    </rPh>
    <rPh sb="17" eb="18">
      <t>ナラ</t>
    </rPh>
    <rPh sb="20" eb="22">
      <t>カンケイ</t>
    </rPh>
    <rPh sb="22" eb="24">
      <t>ホウレイ</t>
    </rPh>
    <rPh sb="24" eb="25">
      <t>トウ</t>
    </rPh>
    <rPh sb="26" eb="28">
      <t>イハン</t>
    </rPh>
    <phoneticPr fontId="5"/>
  </si>
  <si>
    <t>（５）その他、契約については貝塚市契約担当職員の指示に従うこと。</t>
    <rPh sb="5" eb="6">
      <t>タ</t>
    </rPh>
    <rPh sb="7" eb="9">
      <t>ケイヤク</t>
    </rPh>
    <rPh sb="14" eb="15">
      <t>カイ</t>
    </rPh>
    <rPh sb="15" eb="16">
      <t>ツカ</t>
    </rPh>
    <rPh sb="16" eb="17">
      <t>シ</t>
    </rPh>
    <rPh sb="17" eb="19">
      <t>ケイヤク</t>
    </rPh>
    <rPh sb="19" eb="21">
      <t>タントウ</t>
    </rPh>
    <rPh sb="21" eb="23">
      <t>ショクイン</t>
    </rPh>
    <rPh sb="24" eb="26">
      <t>シジ</t>
    </rPh>
    <rPh sb="27" eb="28">
      <t>シタガ</t>
    </rPh>
    <phoneticPr fontId="5"/>
  </si>
  <si>
    <t>↓こちらに入力してください
(ﾋﾟﾝｸ：必須項目、ﾌﾞﾙｰ：※印に該当する場合のみ入力)</t>
    <rPh sb="5" eb="7">
      <t>ニュウリョク</t>
    </rPh>
    <rPh sb="20" eb="22">
      <t>ヒッス</t>
    </rPh>
    <rPh sb="22" eb="24">
      <t>コウモク</t>
    </rPh>
    <rPh sb="31" eb="32">
      <t>シルシ</t>
    </rPh>
    <rPh sb="33" eb="35">
      <t>ガイトウ</t>
    </rPh>
    <rPh sb="37" eb="39">
      <t>バアイ</t>
    </rPh>
    <rPh sb="41" eb="43">
      <t>ニュウリョク</t>
    </rPh>
    <phoneticPr fontId="5"/>
  </si>
  <si>
    <t>電話番号</t>
    <phoneticPr fontId="1"/>
  </si>
  <si>
    <t>半角数字+半角ﾊｲﾌﾝで記入(例：072-433-0000)</t>
    <rPh sb="0" eb="2">
      <t>ハンカク</t>
    </rPh>
    <rPh sb="2" eb="4">
      <t>スウジ</t>
    </rPh>
    <rPh sb="5" eb="7">
      <t>ハンカク</t>
    </rPh>
    <rPh sb="12" eb="14">
      <t>キニュウ</t>
    </rPh>
    <rPh sb="15" eb="16">
      <t>レイ</t>
    </rPh>
    <phoneticPr fontId="5"/>
  </si>
  <si>
    <t xml:space="preserve">  </t>
    <phoneticPr fontId="5"/>
  </si>
  <si>
    <t>使用印</t>
    <phoneticPr fontId="1"/>
  </si>
  <si>
    <t xml:space="preserve"> 実印</t>
    <phoneticPr fontId="5"/>
  </si>
  <si>
    <t>実印</t>
    <phoneticPr fontId="1"/>
  </si>
  <si>
    <t>　　　成立を害し、もしくは不正の利益を得るために連合しないこと。</t>
    <rPh sb="3" eb="5">
      <t>セイリツ</t>
    </rPh>
    <rPh sb="6" eb="7">
      <t>ガイ</t>
    </rPh>
    <rPh sb="13" eb="15">
      <t>フセイ</t>
    </rPh>
    <rPh sb="16" eb="18">
      <t>リエキ</t>
    </rPh>
    <rPh sb="19" eb="20">
      <t>エ</t>
    </rPh>
    <rPh sb="24" eb="26">
      <t>レンゴウ</t>
    </rPh>
    <phoneticPr fontId="5"/>
  </si>
  <si>
    <t>　　   もしくは数量について不正の行為をしないこと。</t>
    <rPh sb="9" eb="11">
      <t>スウリョウ</t>
    </rPh>
    <rPh sb="15" eb="17">
      <t>フセイ</t>
    </rPh>
    <rPh sb="18" eb="20">
      <t>コウイ</t>
    </rPh>
    <phoneticPr fontId="5"/>
  </si>
  <si>
    <t>受付申請期間内の日付を記入すること。令和〇年〇月〇日</t>
    <rPh sb="0" eb="2">
      <t>ウケツケ</t>
    </rPh>
    <rPh sb="2" eb="4">
      <t>シンセイ</t>
    </rPh>
    <rPh sb="4" eb="6">
      <t>キカン</t>
    </rPh>
    <rPh sb="6" eb="7">
      <t>ナイ</t>
    </rPh>
    <rPh sb="8" eb="10">
      <t>ヒヅケ</t>
    </rPh>
    <rPh sb="11" eb="13">
      <t>キニュウ</t>
    </rPh>
    <phoneticPr fontId="5"/>
  </si>
  <si>
    <t>※市内業者のみ</t>
    <phoneticPr fontId="5"/>
  </si>
  <si>
    <t>事務所・店舗・倉庫等の写真</t>
    <rPh sb="0" eb="2">
      <t>ジム</t>
    </rPh>
    <rPh sb="2" eb="3">
      <t>ショ</t>
    </rPh>
    <rPh sb="4" eb="6">
      <t>テンポ</t>
    </rPh>
    <rPh sb="7" eb="9">
      <t>ソウコ</t>
    </rPh>
    <rPh sb="9" eb="10">
      <t>トウ</t>
    </rPh>
    <rPh sb="11" eb="13">
      <t>シャシン</t>
    </rPh>
    <phoneticPr fontId="5"/>
  </si>
  <si>
    <r>
      <t>事務所等の場所を住宅地図等の写し（Ａ４ｻｲｽﾞ）に</t>
    </r>
    <r>
      <rPr>
        <b/>
        <sz val="12"/>
        <color rgb="FFFF0000"/>
        <rFont val="游ゴシック"/>
        <family val="3"/>
        <charset val="128"/>
        <scheme val="minor"/>
      </rPr>
      <t>赤色でしるし</t>
    </r>
    <r>
      <rPr>
        <sz val="12"/>
        <color theme="1"/>
        <rFont val="游ゴシック"/>
        <family val="3"/>
        <charset val="128"/>
        <scheme val="minor"/>
      </rPr>
      <t>を付け、別添すること。</t>
    </r>
    <rPh sb="0" eb="2">
      <t>ジム</t>
    </rPh>
    <rPh sb="2" eb="3">
      <t>ショ</t>
    </rPh>
    <rPh sb="3" eb="4">
      <t>トウ</t>
    </rPh>
    <rPh sb="5" eb="7">
      <t>バショ</t>
    </rPh>
    <rPh sb="8" eb="11">
      <t>ジュウタクチ</t>
    </rPh>
    <rPh sb="11" eb="12">
      <t>ズ</t>
    </rPh>
    <rPh sb="12" eb="13">
      <t>トウ</t>
    </rPh>
    <rPh sb="14" eb="15">
      <t>ウツ</t>
    </rPh>
    <rPh sb="24" eb="26">
      <t>アカイロ</t>
    </rPh>
    <rPh sb="31" eb="33">
      <t>ツケ</t>
    </rPh>
    <rPh sb="36" eb="37">
      <t>ノ</t>
    </rPh>
    <phoneticPr fontId="5"/>
  </si>
  <si>
    <t>【全景写真】</t>
    <rPh sb="1" eb="3">
      <t>ゼンケイ</t>
    </rPh>
    <rPh sb="3" eb="5">
      <t>シャシン</t>
    </rPh>
    <phoneticPr fontId="5"/>
  </si>
  <si>
    <t>※社名表示を写し込むこと</t>
    <rPh sb="1" eb="3">
      <t>シャメイ</t>
    </rPh>
    <rPh sb="3" eb="5">
      <t>ヒョウジ</t>
    </rPh>
    <rPh sb="6" eb="7">
      <t>ウツ</t>
    </rPh>
    <rPh sb="8" eb="9">
      <t>コ</t>
    </rPh>
    <phoneticPr fontId="5"/>
  </si>
  <si>
    <t>㎡</t>
    <phoneticPr fontId="5"/>
  </si>
  <si>
    <t>【内部写真】</t>
    <rPh sb="1" eb="3">
      <t>ナイブ</t>
    </rPh>
    <rPh sb="3" eb="5">
      <t>シャシン</t>
    </rPh>
    <phoneticPr fontId="5"/>
  </si>
  <si>
    <r>
      <t xml:space="preserve">
　</t>
    </r>
    <r>
      <rPr>
        <sz val="14"/>
        <color theme="1"/>
        <rFont val="游ゴシック"/>
        <family val="3"/>
        <charset val="128"/>
        <scheme val="minor"/>
      </rPr>
      <t>&lt;注意事項&gt;
　･ｶﾗｰ写真で6ヶ月以内に撮影されたもの。</t>
    </r>
    <rPh sb="3" eb="5">
      <t>チュウイ</t>
    </rPh>
    <rPh sb="5" eb="7">
      <t>ジコウ</t>
    </rPh>
    <rPh sb="15" eb="17">
      <t>シャシン</t>
    </rPh>
    <rPh sb="20" eb="21">
      <t>ゲツ</t>
    </rPh>
    <rPh sb="21" eb="23">
      <t>イナイ</t>
    </rPh>
    <rPh sb="24" eb="26">
      <t>サツエイ</t>
    </rPh>
    <phoneticPr fontId="5"/>
  </si>
  <si>
    <t>【倉庫資材
　置場など】</t>
    <rPh sb="1" eb="3">
      <t>ソウコ</t>
    </rPh>
    <rPh sb="3" eb="5">
      <t>シザイ</t>
    </rPh>
    <rPh sb="7" eb="9">
      <t>オキバ</t>
    </rPh>
    <phoneticPr fontId="5"/>
  </si>
  <si>
    <r>
      <t xml:space="preserve">
　</t>
    </r>
    <r>
      <rPr>
        <sz val="14"/>
        <color theme="1"/>
        <rFont val="游ゴシック"/>
        <family val="3"/>
        <charset val="128"/>
        <scheme val="minor"/>
      </rPr>
      <t>&lt;注意事項&gt;
　･ｶﾗｰ写真で6ヶ月以内に撮影されたもの。
　</t>
    </r>
    <rPh sb="3" eb="5">
      <t>チュウイ</t>
    </rPh>
    <rPh sb="5" eb="7">
      <t>ジコウ</t>
    </rPh>
    <rPh sb="15" eb="17">
      <t>シャシン</t>
    </rPh>
    <rPh sb="20" eb="21">
      <t>ゲツ</t>
    </rPh>
    <rPh sb="21" eb="23">
      <t>イナイ</t>
    </rPh>
    <rPh sb="24" eb="26">
      <t>サツエイ</t>
    </rPh>
    <phoneticPr fontId="5"/>
  </si>
  <si>
    <r>
      <t>※登記上と実際の住所が異なる場合は、登記上の住所の</t>
    </r>
    <r>
      <rPr>
        <b/>
        <u val="double"/>
        <sz val="11"/>
        <color rgb="FFFF0000"/>
        <rFont val="游ゴシック"/>
        <family val="3"/>
        <charset val="128"/>
        <scheme val="minor"/>
      </rPr>
      <t>郵便番号</t>
    </r>
    <r>
      <rPr>
        <b/>
        <sz val="11"/>
        <color rgb="FFFF0000"/>
        <rFont val="游ゴシック"/>
        <family val="3"/>
        <charset val="128"/>
        <scheme val="minor"/>
      </rPr>
      <t>を入力</t>
    </r>
    <r>
      <rPr>
        <sz val="11"/>
        <rFont val="游ゴシック"/>
        <family val="3"/>
        <charset val="128"/>
        <scheme val="minor"/>
      </rPr>
      <t>(例：100-5678)</t>
    </r>
    <rPh sb="1" eb="4">
      <t>トウキジョウ</t>
    </rPh>
    <rPh sb="5" eb="7">
      <t>ジッサイ</t>
    </rPh>
    <rPh sb="8" eb="10">
      <t>ジュウショ</t>
    </rPh>
    <rPh sb="11" eb="12">
      <t>コト</t>
    </rPh>
    <rPh sb="14" eb="16">
      <t>バアイ</t>
    </rPh>
    <rPh sb="18" eb="21">
      <t>トウキジョウ</t>
    </rPh>
    <rPh sb="22" eb="24">
      <t>ジュウショ</t>
    </rPh>
    <rPh sb="25" eb="29">
      <t>ユウビンバンゴウ</t>
    </rPh>
    <rPh sb="30" eb="32">
      <t>ニュウリョク</t>
    </rPh>
    <phoneticPr fontId="5"/>
  </si>
  <si>
    <t>事務所･店舗の所有形態</t>
    <rPh sb="0" eb="2">
      <t>ジム</t>
    </rPh>
    <rPh sb="2" eb="3">
      <t>ショ</t>
    </rPh>
    <rPh sb="4" eb="6">
      <t>テンポ</t>
    </rPh>
    <rPh sb="7" eb="9">
      <t>ショユウ</t>
    </rPh>
    <rPh sb="9" eb="11">
      <t>ケイタイ</t>
    </rPh>
    <phoneticPr fontId="1"/>
  </si>
  <si>
    <t>事務所･店舗の使用方法</t>
    <rPh sb="0" eb="2">
      <t>ジム</t>
    </rPh>
    <rPh sb="2" eb="3">
      <t>ショ</t>
    </rPh>
    <rPh sb="4" eb="6">
      <t>テンポ</t>
    </rPh>
    <rPh sb="7" eb="9">
      <t>シヨウ</t>
    </rPh>
    <rPh sb="9" eb="11">
      <t>ホウホウ</t>
    </rPh>
    <phoneticPr fontId="1"/>
  </si>
  <si>
    <t>事務所･店舗等の面積</t>
    <rPh sb="0" eb="2">
      <t>ジム</t>
    </rPh>
    <rPh sb="2" eb="3">
      <t>ショ</t>
    </rPh>
    <rPh sb="4" eb="6">
      <t>テンポ</t>
    </rPh>
    <rPh sb="6" eb="7">
      <t>トウ</t>
    </rPh>
    <rPh sb="8" eb="10">
      <t>メンセキ</t>
    </rPh>
    <phoneticPr fontId="1"/>
  </si>
  <si>
    <t>倉庫等資材置場の所有形態</t>
    <rPh sb="0" eb="2">
      <t>ソウコ</t>
    </rPh>
    <rPh sb="2" eb="3">
      <t>トウ</t>
    </rPh>
    <rPh sb="3" eb="5">
      <t>シザイ</t>
    </rPh>
    <rPh sb="5" eb="7">
      <t>オキバ</t>
    </rPh>
    <rPh sb="8" eb="10">
      <t>ショユウ</t>
    </rPh>
    <rPh sb="10" eb="12">
      <t>ケイタイ</t>
    </rPh>
    <phoneticPr fontId="1"/>
  </si>
  <si>
    <t>倉庫等資材置場の面積</t>
    <rPh sb="0" eb="2">
      <t>ソウコ</t>
    </rPh>
    <rPh sb="2" eb="3">
      <t>トウ</t>
    </rPh>
    <rPh sb="3" eb="5">
      <t>シザイ</t>
    </rPh>
    <rPh sb="5" eb="6">
      <t>オ</t>
    </rPh>
    <rPh sb="6" eb="7">
      <t>バ</t>
    </rPh>
    <rPh sb="8" eb="10">
      <t>メンセキ</t>
    </rPh>
    <phoneticPr fontId="1"/>
  </si>
  <si>
    <r>
      <t>事務所･店舗の単独使用：</t>
    </r>
    <r>
      <rPr>
        <b/>
        <sz val="11"/>
        <rFont val="游ゴシック"/>
        <family val="3"/>
        <charset val="128"/>
        <scheme val="minor"/>
      </rPr>
      <t>単独</t>
    </r>
    <r>
      <rPr>
        <sz val="11"/>
        <rFont val="游ゴシック"/>
        <family val="3"/>
        <charset val="128"/>
        <scheme val="minor"/>
      </rPr>
      <t>、住居と共用使用：</t>
    </r>
    <r>
      <rPr>
        <b/>
        <sz val="11"/>
        <rFont val="游ゴシック"/>
        <family val="3"/>
        <charset val="128"/>
        <scheme val="minor"/>
      </rPr>
      <t>住居共用</t>
    </r>
    <rPh sb="0" eb="2">
      <t>ジム</t>
    </rPh>
    <rPh sb="2" eb="3">
      <t>ショ</t>
    </rPh>
    <rPh sb="4" eb="6">
      <t>テンポ</t>
    </rPh>
    <rPh sb="7" eb="9">
      <t>タンドク</t>
    </rPh>
    <rPh sb="9" eb="11">
      <t>シヨウ</t>
    </rPh>
    <rPh sb="12" eb="14">
      <t>タンドク</t>
    </rPh>
    <rPh sb="15" eb="17">
      <t>ジュウキョ</t>
    </rPh>
    <rPh sb="18" eb="20">
      <t>キョウヨウ</t>
    </rPh>
    <rPh sb="20" eb="22">
      <t>シヨウ</t>
    </rPh>
    <rPh sb="23" eb="25">
      <t>ジュウキョ</t>
    </rPh>
    <rPh sb="25" eb="27">
      <t>キョウヨウ</t>
    </rPh>
    <phoneticPr fontId="1"/>
  </si>
  <si>
    <r>
      <t>自己所有の場合：</t>
    </r>
    <r>
      <rPr>
        <b/>
        <sz val="11"/>
        <rFont val="游ゴシック"/>
        <family val="3"/>
        <charset val="128"/>
        <scheme val="minor"/>
      </rPr>
      <t>所有</t>
    </r>
    <r>
      <rPr>
        <sz val="11"/>
        <rFont val="游ゴシック"/>
        <family val="3"/>
        <charset val="128"/>
        <scheme val="minor"/>
      </rPr>
      <t>、賃貸契約の場合：</t>
    </r>
    <r>
      <rPr>
        <b/>
        <sz val="11"/>
        <rFont val="游ゴシック"/>
        <family val="3"/>
        <charset val="128"/>
        <scheme val="minor"/>
      </rPr>
      <t>賃貸</t>
    </r>
    <rPh sb="0" eb="2">
      <t>ジコ</t>
    </rPh>
    <rPh sb="2" eb="4">
      <t>ショユウ</t>
    </rPh>
    <rPh sb="5" eb="7">
      <t>バアイ</t>
    </rPh>
    <rPh sb="8" eb="10">
      <t>ショユウ</t>
    </rPh>
    <rPh sb="11" eb="13">
      <t>チンタイ</t>
    </rPh>
    <rPh sb="13" eb="15">
      <t>ケイヤク</t>
    </rPh>
    <rPh sb="16" eb="18">
      <t>バアイ</t>
    </rPh>
    <rPh sb="19" eb="21">
      <t>チンタイ</t>
    </rPh>
    <phoneticPr fontId="1"/>
  </si>
  <si>
    <r>
      <t>自己所有の場合：</t>
    </r>
    <r>
      <rPr>
        <b/>
        <sz val="11"/>
        <rFont val="游ゴシック"/>
        <family val="3"/>
        <charset val="128"/>
        <scheme val="minor"/>
      </rPr>
      <t>所有</t>
    </r>
    <r>
      <rPr>
        <sz val="11"/>
        <rFont val="游ゴシック"/>
        <family val="3"/>
        <charset val="128"/>
        <scheme val="minor"/>
      </rPr>
      <t>、賃貸契約の場合：</t>
    </r>
    <r>
      <rPr>
        <b/>
        <sz val="11"/>
        <rFont val="游ゴシック"/>
        <family val="3"/>
        <charset val="128"/>
        <scheme val="minor"/>
      </rPr>
      <t>賃貸</t>
    </r>
    <phoneticPr fontId="1"/>
  </si>
  <si>
    <t>測量ｺﾝｻﾙﾀﾝﾄ等</t>
    <rPh sb="0" eb="2">
      <t>ソクリョウ</t>
    </rPh>
    <rPh sb="9" eb="10">
      <t>トウ</t>
    </rPh>
    <phoneticPr fontId="1"/>
  </si>
  <si>
    <t>※19が登記上の住所と異なる場合は登記上の住所の郵便番号</t>
    <rPh sb="4" eb="7">
      <t>トウキジョウ</t>
    </rPh>
    <rPh sb="8" eb="10">
      <t>ジュウショ</t>
    </rPh>
    <rPh sb="11" eb="12">
      <t>コト</t>
    </rPh>
    <rPh sb="14" eb="16">
      <t>バアイ</t>
    </rPh>
    <rPh sb="17" eb="20">
      <t>トウキジョウ</t>
    </rPh>
    <rPh sb="19" eb="20">
      <t>ジョウ</t>
    </rPh>
    <rPh sb="21" eb="23">
      <t>ジュウショ</t>
    </rPh>
    <rPh sb="24" eb="28">
      <t>ユウビンバンゴウ</t>
    </rPh>
    <phoneticPr fontId="5"/>
  </si>
  <si>
    <t>※19が登記上の住所と異なる場合は登記上の住所</t>
    <rPh sb="4" eb="7">
      <t>トウキジョウ</t>
    </rPh>
    <rPh sb="8" eb="10">
      <t>ジュウショ</t>
    </rPh>
    <rPh sb="11" eb="12">
      <t>コト</t>
    </rPh>
    <rPh sb="14" eb="16">
      <t>バアイ</t>
    </rPh>
    <rPh sb="17" eb="20">
      <t>トウキジョウ</t>
    </rPh>
    <rPh sb="19" eb="20">
      <t>ジョウ</t>
    </rPh>
    <rPh sb="21" eb="23">
      <t>ジュウショ</t>
    </rPh>
    <phoneticPr fontId="5"/>
  </si>
  <si>
    <t>その他</t>
    <rPh sb="2" eb="3">
      <t>タ</t>
    </rPh>
    <phoneticPr fontId="1"/>
  </si>
  <si>
    <t>建築一式</t>
  </si>
  <si>
    <t>土木一式</t>
  </si>
  <si>
    <t>電気</t>
  </si>
  <si>
    <t>管</t>
  </si>
  <si>
    <t>フリガナ(全角カナ)</t>
    <rPh sb="5" eb="7">
      <t>ゼンカク</t>
    </rPh>
    <phoneticPr fontId="5"/>
  </si>
  <si>
    <t>法令による資格・免許等
の名称</t>
    <rPh sb="13" eb="15">
      <t>メイショウ</t>
    </rPh>
    <phoneticPr fontId="1"/>
  </si>
  <si>
    <t>法令による資格・免許等
の名称</t>
    <phoneticPr fontId="1"/>
  </si>
  <si>
    <t>事務所･店舗の面積　半角数字で記入　例：30㎡なら30と記入</t>
    <rPh sb="0" eb="2">
      <t>ジム</t>
    </rPh>
    <rPh sb="2" eb="3">
      <t>ショ</t>
    </rPh>
    <rPh sb="4" eb="6">
      <t>テンポ</t>
    </rPh>
    <rPh sb="7" eb="9">
      <t>メンセキ</t>
    </rPh>
    <rPh sb="18" eb="19">
      <t>レイ</t>
    </rPh>
    <rPh sb="28" eb="30">
      <t>キニュウ</t>
    </rPh>
    <phoneticPr fontId="1"/>
  </si>
  <si>
    <t>倉庫資材置場の面積　半角数字で記入　例：50㎡なら50と記入</t>
    <rPh sb="0" eb="2">
      <t>ソウコ</t>
    </rPh>
    <rPh sb="2" eb="4">
      <t>シザイ</t>
    </rPh>
    <rPh sb="4" eb="5">
      <t>オ</t>
    </rPh>
    <rPh sb="5" eb="6">
      <t>バ</t>
    </rPh>
    <rPh sb="28" eb="30">
      <t>キニュウ</t>
    </rPh>
    <phoneticPr fontId="1"/>
  </si>
  <si>
    <t>申請者の職名を記入してください　(例：代表取締役)</t>
    <rPh sb="0" eb="3">
      <t>シンセイシャ</t>
    </rPh>
    <rPh sb="4" eb="6">
      <t>ショクメイ</t>
    </rPh>
    <rPh sb="7" eb="9">
      <t>キニュウ</t>
    </rPh>
    <rPh sb="17" eb="18">
      <t>レイ</t>
    </rPh>
    <rPh sb="19" eb="21">
      <t>ダイヒョウ</t>
    </rPh>
    <rPh sb="21" eb="24">
      <t>トリシマリヤク</t>
    </rPh>
    <phoneticPr fontId="5"/>
  </si>
  <si>
    <t>舗装</t>
  </si>
  <si>
    <r>
      <t xml:space="preserve">
　</t>
    </r>
    <r>
      <rPr>
        <sz val="14"/>
        <color theme="1"/>
        <rFont val="游ゴシック"/>
        <family val="3"/>
        <charset val="128"/>
        <scheme val="minor"/>
      </rPr>
      <t>&lt;注意事項&gt;
　</t>
    </r>
    <r>
      <rPr>
        <sz val="12"/>
        <color theme="1"/>
        <rFont val="游ゴシック"/>
        <family val="3"/>
        <charset val="128"/>
        <scheme val="minor"/>
      </rPr>
      <t>･ｶﾗｰ写真で6ヶ月以内に撮影されたものであること。
　･</t>
    </r>
    <r>
      <rPr>
        <b/>
        <u val="double"/>
        <sz val="12"/>
        <color rgb="FFFF0000"/>
        <rFont val="游ゴシック"/>
        <family val="3"/>
        <charset val="128"/>
        <scheme val="minor"/>
      </rPr>
      <t xml:space="preserve">看板･社名表示を写し込むこと。
</t>
    </r>
    <r>
      <rPr>
        <sz val="12"/>
        <color theme="1"/>
        <rFont val="游ゴシック"/>
        <family val="3"/>
        <charset val="128"/>
        <scheme val="minor"/>
      </rPr>
      <t>　　ただし、全景写真に看板等が入りきらない場合は、
　　分けて撮影しても可とする。
　　この様式に写真が貼付できない場合は、裏面に貼付すること。</t>
    </r>
    <r>
      <rPr>
        <sz val="14"/>
        <color theme="1"/>
        <rFont val="游ゴシック"/>
        <family val="3"/>
        <charset val="128"/>
        <scheme val="minor"/>
      </rPr>
      <t xml:space="preserve">
　　</t>
    </r>
    <rPh sb="3" eb="5">
      <t>チュウイ</t>
    </rPh>
    <rPh sb="5" eb="7">
      <t>ジコウ</t>
    </rPh>
    <rPh sb="15" eb="17">
      <t>シャシン</t>
    </rPh>
    <rPh sb="20" eb="21">
      <t>ゲツ</t>
    </rPh>
    <rPh sb="21" eb="23">
      <t>イナイ</t>
    </rPh>
    <rPh sb="24" eb="26">
      <t>サツエイ</t>
    </rPh>
    <rPh sb="40" eb="42">
      <t>カンバン</t>
    </rPh>
    <rPh sb="43" eb="45">
      <t>シャメイ</t>
    </rPh>
    <rPh sb="45" eb="47">
      <t>ヒョウジ</t>
    </rPh>
    <rPh sb="48" eb="49">
      <t>ウツ</t>
    </rPh>
    <rPh sb="50" eb="51">
      <t>コ</t>
    </rPh>
    <rPh sb="62" eb="64">
      <t>ゼンケイ</t>
    </rPh>
    <rPh sb="64" eb="66">
      <t>シャシン</t>
    </rPh>
    <rPh sb="67" eb="69">
      <t>カンバン</t>
    </rPh>
    <rPh sb="69" eb="70">
      <t>トウ</t>
    </rPh>
    <rPh sb="71" eb="72">
      <t>ハイ</t>
    </rPh>
    <rPh sb="77" eb="79">
      <t>バアイ</t>
    </rPh>
    <rPh sb="84" eb="85">
      <t>ワ</t>
    </rPh>
    <rPh sb="92" eb="93">
      <t>カ</t>
    </rPh>
    <rPh sb="102" eb="104">
      <t>ヨウシキ</t>
    </rPh>
    <rPh sb="105" eb="107">
      <t>シャシン</t>
    </rPh>
    <rPh sb="108" eb="110">
      <t>チョウフ</t>
    </rPh>
    <rPh sb="114" eb="116">
      <t>バアイ</t>
    </rPh>
    <rPh sb="118" eb="120">
      <t>ウラメン</t>
    </rPh>
    <rPh sb="121" eb="123">
      <t>チョウフ</t>
    </rPh>
    <phoneticPr fontId="5"/>
  </si>
  <si>
    <r>
      <t>該当するものを</t>
    </r>
    <r>
      <rPr>
        <u/>
        <sz val="9"/>
        <color theme="1"/>
        <rFont val="游ゴシック"/>
        <family val="3"/>
        <charset val="128"/>
        <scheme val="minor"/>
      </rPr>
      <t>入力ｼｰﾄ</t>
    </r>
    <r>
      <rPr>
        <sz val="9"/>
        <color theme="1"/>
        <rFont val="游ゴシック"/>
        <family val="2"/>
        <charset val="128"/>
        <scheme val="minor"/>
      </rPr>
      <t>で選択してください。</t>
    </r>
    <rPh sb="0" eb="2">
      <t>ガイトウ</t>
    </rPh>
    <rPh sb="7" eb="9">
      <t>ニュウリョク</t>
    </rPh>
    <rPh sb="13" eb="15">
      <t>センタク</t>
    </rPh>
    <phoneticPr fontId="5"/>
  </si>
  <si>
    <r>
      <t>事務所・店舗面積を</t>
    </r>
    <r>
      <rPr>
        <u/>
        <sz val="9"/>
        <color theme="1"/>
        <rFont val="游ゴシック"/>
        <family val="3"/>
        <charset val="128"/>
        <scheme val="minor"/>
      </rPr>
      <t>入力ｼｰﾄ</t>
    </r>
    <r>
      <rPr>
        <sz val="9"/>
        <color theme="1"/>
        <rFont val="游ゴシック"/>
        <family val="3"/>
        <charset val="128"/>
        <scheme val="minor"/>
      </rPr>
      <t>にご記入してください。</t>
    </r>
    <rPh sb="0" eb="2">
      <t>ジム</t>
    </rPh>
    <rPh sb="2" eb="3">
      <t>ショ</t>
    </rPh>
    <rPh sb="4" eb="6">
      <t>テンポ</t>
    </rPh>
    <rPh sb="6" eb="8">
      <t>メンセキ</t>
    </rPh>
    <rPh sb="9" eb="11">
      <t>ニュウリョク</t>
    </rPh>
    <rPh sb="16" eb="18">
      <t>キニュウ</t>
    </rPh>
    <phoneticPr fontId="5"/>
  </si>
  <si>
    <r>
      <t>倉庫資材置場の面積を</t>
    </r>
    <r>
      <rPr>
        <u/>
        <sz val="9"/>
        <color theme="1"/>
        <rFont val="游ゴシック"/>
        <family val="3"/>
        <charset val="128"/>
        <scheme val="minor"/>
      </rPr>
      <t>入力ｼｰﾄ</t>
    </r>
    <r>
      <rPr>
        <sz val="9"/>
        <color theme="1"/>
        <rFont val="游ゴシック"/>
        <family val="2"/>
        <charset val="128"/>
        <scheme val="minor"/>
      </rPr>
      <t>にご記入ください。</t>
    </r>
    <rPh sb="7" eb="9">
      <t>メンセキ</t>
    </rPh>
    <rPh sb="10" eb="12">
      <t>ニュウリョク</t>
    </rPh>
    <rPh sb="17" eb="19">
      <t>キニュウ</t>
    </rPh>
    <phoneticPr fontId="5"/>
  </si>
  <si>
    <t>※名簿に記載のない者は、原則、代理人として現説・入札に入ることができません。</t>
    <rPh sb="1" eb="3">
      <t>メイボ</t>
    </rPh>
    <rPh sb="4" eb="6">
      <t>キサイ</t>
    </rPh>
    <rPh sb="9" eb="10">
      <t>モノ</t>
    </rPh>
    <rPh sb="12" eb="14">
      <t>ゲンソク</t>
    </rPh>
    <rPh sb="15" eb="18">
      <t>ダイリニン</t>
    </rPh>
    <rPh sb="21" eb="23">
      <t>ゲンセツ</t>
    </rPh>
    <rPh sb="24" eb="26">
      <t>ニュウサツ</t>
    </rPh>
    <rPh sb="27" eb="28">
      <t>ハイ</t>
    </rPh>
    <phoneticPr fontId="5"/>
  </si>
  <si>
    <t>(例：東京都中央区大手前1-23-4)</t>
    <phoneticPr fontId="1"/>
  </si>
  <si>
    <r>
      <t>※登記上と実際の住所が異なる場合は、登記上の</t>
    </r>
    <r>
      <rPr>
        <b/>
        <u val="double"/>
        <sz val="11"/>
        <color rgb="FFFF0000"/>
        <rFont val="游ゴシック"/>
        <family val="3"/>
        <charset val="128"/>
        <scheme val="minor"/>
      </rPr>
      <t>住所</t>
    </r>
    <r>
      <rPr>
        <b/>
        <sz val="11"/>
        <color rgb="FFFF0000"/>
        <rFont val="游ゴシック"/>
        <family val="3"/>
        <charset val="128"/>
        <scheme val="minor"/>
      </rPr>
      <t xml:space="preserve">を入力
</t>
    </r>
    <r>
      <rPr>
        <sz val="11"/>
        <rFont val="游ゴシック"/>
        <family val="3"/>
        <charset val="128"/>
        <scheme val="minor"/>
      </rPr>
      <t>(例：東京都港区赤坂1-2-34)</t>
    </r>
    <rPh sb="1" eb="4">
      <t>トウキジョウ</t>
    </rPh>
    <rPh sb="5" eb="7">
      <t>ジッサイ</t>
    </rPh>
    <rPh sb="8" eb="10">
      <t>ジュウショ</t>
    </rPh>
    <rPh sb="11" eb="12">
      <t>コト</t>
    </rPh>
    <rPh sb="14" eb="16">
      <t>バアイ</t>
    </rPh>
    <rPh sb="18" eb="21">
      <t>トウキジョウ</t>
    </rPh>
    <rPh sb="22" eb="24">
      <t>ジュウショ</t>
    </rPh>
    <rPh sb="25" eb="27">
      <t>ニュウリョク</t>
    </rPh>
    <rPh sb="29" eb="30">
      <t>レイ</t>
    </rPh>
    <phoneticPr fontId="5"/>
  </si>
  <si>
    <t>全角カタカナで記入(例：サンカクサンカクシテン)</t>
    <rPh sb="0" eb="2">
      <t>ゼンカク</t>
    </rPh>
    <rPh sb="7" eb="9">
      <t>キニュウ</t>
    </rPh>
    <phoneticPr fontId="5"/>
  </si>
  <si>
    <t>(例：△△支店長)</t>
    <phoneticPr fontId="5"/>
  </si>
  <si>
    <t>全角カタカナで記入　(例：サンカクサンカクシテンチョウ)</t>
    <rPh sb="0" eb="2">
      <t>ゼンカク</t>
    </rPh>
    <rPh sb="7" eb="9">
      <t>キニュウ</t>
    </rPh>
    <phoneticPr fontId="5"/>
  </si>
  <si>
    <t>姓と名の間にｽﾍﾟｰｽを入れる　(例：大阪　次郎)</t>
    <rPh sb="0" eb="1">
      <t>セイ</t>
    </rPh>
    <rPh sb="2" eb="3">
      <t>メイ</t>
    </rPh>
    <rPh sb="4" eb="5">
      <t>アイダ</t>
    </rPh>
    <rPh sb="12" eb="13">
      <t>イ</t>
    </rPh>
    <phoneticPr fontId="5"/>
  </si>
  <si>
    <t>全角カタカナで記入し、姓と名の間にｽﾍﾟｰｽを入れる　(例：オオサカ　ジロウ)</t>
    <rPh sb="0" eb="2">
      <t>ゼンカク</t>
    </rPh>
    <rPh sb="7" eb="9">
      <t>キニュウ</t>
    </rPh>
    <rPh sb="11" eb="12">
      <t>セイ</t>
    </rPh>
    <rPh sb="13" eb="14">
      <t>メイ</t>
    </rPh>
    <rPh sb="15" eb="16">
      <t>アイダ</t>
    </rPh>
    <rPh sb="23" eb="24">
      <t>イ</t>
    </rPh>
    <rPh sb="28" eb="29">
      <t>レイ</t>
    </rPh>
    <phoneticPr fontId="5"/>
  </si>
  <si>
    <t>(例：大阪市北区○○12-34)</t>
    <phoneticPr fontId="5"/>
  </si>
  <si>
    <t>※丸印と角印(社印)の両方を併せて使用印として登録する
    場合は、丸印と角印(社印)を併せて押印してください。</t>
    <phoneticPr fontId="1"/>
  </si>
  <si>
    <r>
      <t>◆申請者　</t>
    </r>
    <r>
      <rPr>
        <sz val="10"/>
        <color rgb="FFFF0000"/>
        <rFont val="ＭＳ Ｐゴシック"/>
        <family val="3"/>
        <charset val="128"/>
      </rPr>
      <t>（</t>
    </r>
    <r>
      <rPr>
        <b/>
        <u/>
        <sz val="10"/>
        <color rgb="FFFF0000"/>
        <rFont val="ＭＳ Ｐゴシック"/>
        <family val="3"/>
        <charset val="128"/>
      </rPr>
      <t>変更箇所以外もすべて</t>
    </r>
    <r>
      <rPr>
        <sz val="10"/>
        <color rgb="FFFF0000"/>
        <rFont val="ＭＳ Ｐゴシック"/>
        <family val="3"/>
        <charset val="128"/>
      </rPr>
      <t>記入し、必ず実印を押印して下さい。）</t>
    </r>
    <rPh sb="1" eb="4">
      <t>シンセイシャ</t>
    </rPh>
    <rPh sb="20" eb="21">
      <t>カナラ</t>
    </rPh>
    <rPh sb="22" eb="24">
      <t>ジツイン</t>
    </rPh>
    <phoneticPr fontId="71"/>
  </si>
  <si>
    <t>登記上の住所：</t>
    <rPh sb="0" eb="3">
      <t>トウキジョウ</t>
    </rPh>
    <rPh sb="4" eb="6">
      <t>ジュウショ</t>
    </rPh>
    <phoneticPr fontId="5"/>
  </si>
  <si>
    <t>受付</t>
    <rPh sb="0" eb="2">
      <t>ウケツケ</t>
    </rPh>
    <phoneticPr fontId="1"/>
  </si>
  <si>
    <r>
      <rPr>
        <b/>
        <u val="double"/>
        <sz val="14"/>
        <color theme="1"/>
        <rFont val="游ゴシック"/>
        <family val="3"/>
        <charset val="128"/>
        <scheme val="minor"/>
      </rPr>
      <t>14.事務所・店舗・倉庫等の写真へ自動的</t>
    </r>
    <r>
      <rPr>
        <sz val="14"/>
        <color theme="1"/>
        <rFont val="游ゴシック"/>
        <family val="3"/>
        <charset val="128"/>
        <scheme val="minor"/>
      </rPr>
      <t>に入力内容が反映されます。</t>
    </r>
    <phoneticPr fontId="1"/>
  </si>
  <si>
    <t>電子入札</t>
    <rPh sb="0" eb="2">
      <t>デンシ</t>
    </rPh>
    <rPh sb="2" eb="4">
      <t>ニュウサツ</t>
    </rPh>
    <phoneticPr fontId="1"/>
  </si>
  <si>
    <t>入力</t>
    <rPh sb="0" eb="2">
      <t>ニュウリョク</t>
    </rPh>
    <phoneticPr fontId="1"/>
  </si>
  <si>
    <t>確認</t>
    <rPh sb="0" eb="2">
      <t>カクニン</t>
    </rPh>
    <phoneticPr fontId="1"/>
  </si>
  <si>
    <t>業種の抹消</t>
    <phoneticPr fontId="1"/>
  </si>
  <si>
    <t>廃業または業者登録抹消</t>
    <phoneticPr fontId="1"/>
  </si>
  <si>
    <t>支店･営業所等名称　(商号の入力は不要)</t>
    <rPh sb="7" eb="9">
      <t>シテンエイギョウショトウメイショウ</t>
    </rPh>
    <rPh sb="11" eb="13">
      <t>ショウゴウ</t>
    </rPh>
    <rPh sb="14" eb="16">
      <t>ニュウリョク</t>
    </rPh>
    <rPh sb="17" eb="19">
      <t>フヨウ</t>
    </rPh>
    <phoneticPr fontId="5"/>
  </si>
  <si>
    <t>◆変更事項</t>
    <rPh sb="1" eb="3">
      <t>ヘンコウ</t>
    </rPh>
    <rPh sb="3" eb="5">
      <t>ジコウ</t>
    </rPh>
    <phoneticPr fontId="1"/>
  </si>
  <si>
    <t>◆受任者　</t>
    <rPh sb="1" eb="3">
      <t>ジュニン</t>
    </rPh>
    <rPh sb="3" eb="4">
      <t>シャ</t>
    </rPh>
    <phoneticPr fontId="71"/>
  </si>
  <si>
    <t>◆使用印鑑届</t>
    <phoneticPr fontId="1"/>
  </si>
  <si>
    <r>
      <t>受任者登録している場合は変更箇所</t>
    </r>
    <r>
      <rPr>
        <b/>
        <u/>
        <sz val="12"/>
        <rFont val="ＭＳ Ｐゴシック"/>
        <family val="3"/>
        <charset val="128"/>
      </rPr>
      <t>以外も</t>
    </r>
    <r>
      <rPr>
        <b/>
        <sz val="12"/>
        <rFont val="ＭＳ Ｐゴシック"/>
        <family val="3"/>
        <charset val="128"/>
      </rPr>
      <t>すべて記入して下さい。</t>
    </r>
    <phoneticPr fontId="1"/>
  </si>
  <si>
    <r>
      <t>※廃業または登録抹消を除く</t>
    </r>
    <r>
      <rPr>
        <b/>
        <u/>
        <sz val="12"/>
        <rFont val="ＭＳ Ｐゴシック"/>
        <family val="3"/>
        <charset val="128"/>
      </rPr>
      <t>すべての申請は、必ず押印</t>
    </r>
    <r>
      <rPr>
        <b/>
        <sz val="12"/>
        <rFont val="ＭＳ Ｐゴシック"/>
        <family val="3"/>
        <charset val="128"/>
      </rPr>
      <t>してください。</t>
    </r>
    <phoneticPr fontId="1"/>
  </si>
  <si>
    <t>入札･見積り、契約の締結並びに代金の請求及び受領のために使用する印鑑を下記のとおり届出します。</t>
    <phoneticPr fontId="1"/>
  </si>
  <si>
    <t>受任者職</t>
    <phoneticPr fontId="71"/>
  </si>
  <si>
    <t>受任者氏名</t>
    <rPh sb="0" eb="2">
      <t>ジュニン</t>
    </rPh>
    <rPh sb="2" eb="3">
      <t>シャ</t>
    </rPh>
    <phoneticPr fontId="1"/>
  </si>
  <si>
    <r>
      <t>･このｼｰﾄに申請内容を入力すると、</t>
    </r>
    <r>
      <rPr>
        <b/>
        <u val="double"/>
        <sz val="14"/>
        <color theme="1"/>
        <rFont val="游ゴシック"/>
        <family val="3"/>
        <charset val="128"/>
        <scheme val="minor"/>
      </rPr>
      <t>1.変更届、2.誓約書(様式5)、4.誓約書(様式8)、5.委任状(指定様式)、　</t>
    </r>
    <rPh sb="7" eb="9">
      <t>シンセイ</t>
    </rPh>
    <rPh sb="9" eb="11">
      <t>ナイヨウ</t>
    </rPh>
    <rPh sb="11" eb="12">
      <t>コウモク</t>
    </rPh>
    <rPh sb="12" eb="14">
      <t>ニュウリョク</t>
    </rPh>
    <rPh sb="20" eb="22">
      <t>ヘンコウ</t>
    </rPh>
    <rPh sb="22" eb="23">
      <t>トドケ</t>
    </rPh>
    <rPh sb="48" eb="51">
      <t>イニンジョウ</t>
    </rPh>
    <rPh sb="52" eb="54">
      <t>シテイ</t>
    </rPh>
    <rPh sb="54" eb="56">
      <t>ヨウシキ</t>
    </rPh>
    <phoneticPr fontId="5"/>
  </si>
  <si>
    <t>⇒抹消する業種を記入</t>
    <phoneticPr fontId="1"/>
  </si>
  <si>
    <t>携帯電話番号
(任意)</t>
    <rPh sb="0" eb="2">
      <t>ケイタイ</t>
    </rPh>
    <rPh sb="2" eb="4">
      <t>デンワ</t>
    </rPh>
    <rPh sb="4" eb="6">
      <t>バンゴウ</t>
    </rPh>
    <rPh sb="8" eb="10">
      <t>ニンイ</t>
    </rPh>
    <phoneticPr fontId="1"/>
  </si>
  <si>
    <t>携帯電話番号
(任意)</t>
    <rPh sb="0" eb="2">
      <t>ケイタイ</t>
    </rPh>
    <rPh sb="2" eb="4">
      <t>デンワ</t>
    </rPh>
    <rPh sb="4" eb="6">
      <t>バンゴウ</t>
    </rPh>
    <rPh sb="8" eb="10">
      <t>ニンイ</t>
    </rPh>
    <phoneticPr fontId="71"/>
  </si>
  <si>
    <r>
      <t>　【注意】
　・すべての申請者は、必ず押印してください。
　・社印ではなく、代表者印･支店長印等、役職又は個人を
　　特定できる朱肉を使用した印を押印してください。
　・</t>
    </r>
    <r>
      <rPr>
        <u/>
        <sz val="10"/>
        <color rgb="FFFF0000"/>
        <rFont val="ＭＳ Ｐゴシック"/>
        <family val="3"/>
        <charset val="128"/>
      </rPr>
      <t>丸印と角印(社印)の両方を併せて使用印として登録する場合</t>
    </r>
    <r>
      <rPr>
        <sz val="10"/>
        <color rgb="FFFF0000"/>
        <rFont val="ＭＳ Ｐゴシック"/>
        <family val="3"/>
        <charset val="128"/>
      </rPr>
      <t xml:space="preserve">
　　</t>
    </r>
    <r>
      <rPr>
        <u/>
        <sz val="10"/>
        <color rgb="FFFF0000"/>
        <rFont val="ＭＳ Ｐゴシック"/>
        <family val="3"/>
        <charset val="128"/>
      </rPr>
      <t>のみ、丸印と角印(社印)を併せて押印してください。</t>
    </r>
    <phoneticPr fontId="1"/>
  </si>
  <si>
    <t>【市担当者使用欄】</t>
    <rPh sb="1" eb="2">
      <t>シ</t>
    </rPh>
    <rPh sb="2" eb="5">
      <t>タントウシャ</t>
    </rPh>
    <rPh sb="5" eb="7">
      <t>シヨウ</t>
    </rPh>
    <rPh sb="7" eb="8">
      <t>ラン</t>
    </rPh>
    <phoneticPr fontId="1"/>
  </si>
  <si>
    <t>◆この申請に関する問合せ先</t>
    <phoneticPr fontId="71"/>
  </si>
  <si>
    <t>　在籍地コード　：</t>
    <rPh sb="1" eb="3">
      <t>ザイセキ</t>
    </rPh>
    <rPh sb="3" eb="4">
      <t>チ</t>
    </rPh>
    <phoneticPr fontId="5"/>
  </si>
  <si>
    <t>携帯電話番号</t>
    <rPh sb="0" eb="2">
      <t>ケイタイ</t>
    </rPh>
    <rPh sb="2" eb="4">
      <t>デンワ</t>
    </rPh>
    <rPh sb="4" eb="6">
      <t>バンゴウ</t>
    </rPh>
    <phoneticPr fontId="5"/>
  </si>
  <si>
    <t>半角数字+半角ﾊｲﾌﾝで記入(例：090-1111-0000)　※任意</t>
    <rPh sb="33" eb="35">
      <t>ニンイ</t>
    </rPh>
    <phoneticPr fontId="5"/>
  </si>
  <si>
    <t>建設工事</t>
    <rPh sb="0" eb="2">
      <t>ケンセツ</t>
    </rPh>
    <rPh sb="2" eb="4">
      <t>コウジ</t>
    </rPh>
    <phoneticPr fontId="1"/>
  </si>
  <si>
    <t>役務提供等</t>
    <rPh sb="0" eb="2">
      <t>エキム</t>
    </rPh>
    <rPh sb="2" eb="4">
      <t>テイキョウ</t>
    </rPh>
    <rPh sb="4" eb="5">
      <t>トウ</t>
    </rPh>
    <phoneticPr fontId="1"/>
  </si>
  <si>
    <r>
      <t xml:space="preserve">住所(所在地)
</t>
    </r>
    <r>
      <rPr>
        <sz val="6"/>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</si>
  <si>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r>
      <t>担当者(部署・氏名</t>
    </r>
    <r>
      <rPr>
        <sz val="9"/>
        <color theme="1"/>
        <rFont val="游ゴシック"/>
        <family val="3"/>
        <charset val="128"/>
        <scheme val="minor"/>
      </rPr>
      <t>※カタカナで入力</t>
    </r>
    <r>
      <rPr>
        <sz val="11"/>
        <color theme="1"/>
        <rFont val="游ゴシック"/>
        <family val="2"/>
        <charset val="128"/>
        <scheme val="minor"/>
      </rPr>
      <t>)</t>
    </r>
    <rPh sb="0" eb="3">
      <t>タントウシャ</t>
    </rPh>
    <rPh sb="4" eb="6">
      <t>ブショ</t>
    </rPh>
    <rPh sb="7" eb="9">
      <t>シメイ</t>
    </rPh>
    <rPh sb="15" eb="17">
      <t>ニュウリョク</t>
    </rPh>
    <phoneticPr fontId="1"/>
  </si>
  <si>
    <t>例：△△支店　総務部○○、□□行政書士事務所　カイヅカ　タロウ</t>
    <rPh sb="0" eb="1">
      <t>レイ</t>
    </rPh>
    <phoneticPr fontId="5"/>
  </si>
  <si>
    <t>電話･FAX・携帯電話番号</t>
    <rPh sb="7" eb="9">
      <t>ケイタイ</t>
    </rPh>
    <rPh sb="9" eb="11">
      <t>デンワ</t>
    </rPh>
    <rPh sb="11" eb="13">
      <t>バンゴウ</t>
    </rPh>
    <phoneticPr fontId="1"/>
  </si>
  <si>
    <t>【登録領域】</t>
    <rPh sb="1" eb="3">
      <t>トウロク</t>
    </rPh>
    <rPh sb="3" eb="5">
      <t>リョウイキ</t>
    </rPh>
    <phoneticPr fontId="1"/>
  </si>
  <si>
    <r>
      <t>各領域について
登録をしている領域に「〇」を選択してください。
登録していない領域は</t>
    </r>
    <r>
      <rPr>
        <b/>
        <sz val="11"/>
        <rFont val="游ゴシック"/>
        <family val="3"/>
        <charset val="128"/>
        <scheme val="minor"/>
      </rPr>
      <t>選択不要</t>
    </r>
    <rPh sb="0" eb="1">
      <t>カク</t>
    </rPh>
    <rPh sb="1" eb="3">
      <t>リョウイキ</t>
    </rPh>
    <rPh sb="8" eb="10">
      <t>トウロク</t>
    </rPh>
    <rPh sb="15" eb="17">
      <t>リョウイキ</t>
    </rPh>
    <rPh sb="22" eb="24">
      <t>センタク</t>
    </rPh>
    <rPh sb="32" eb="34">
      <t>トウロク</t>
    </rPh>
    <rPh sb="39" eb="41">
      <t>リョウイキ</t>
    </rPh>
    <rPh sb="42" eb="44">
      <t>センタク</t>
    </rPh>
    <rPh sb="44" eb="46">
      <t>フヨウ</t>
    </rPh>
    <phoneticPr fontId="1"/>
  </si>
  <si>
    <t>受付番号</t>
    <rPh sb="0" eb="2">
      <t>ウケツケ</t>
    </rPh>
    <rPh sb="2" eb="4">
      <t>バンゴウ</t>
    </rPh>
    <phoneticPr fontId="1"/>
  </si>
  <si>
    <t>※入力ｼｰﾄにて登録している領域すべてに○印を付し、登録業者番号及び受付番号を記入すること｡</t>
    <rPh sb="1" eb="3">
      <t>ニュウリョク</t>
    </rPh>
    <rPh sb="26" eb="28">
      <t>トウロク</t>
    </rPh>
    <rPh sb="28" eb="30">
      <t>ギョウシャ</t>
    </rPh>
    <rPh sb="30" eb="32">
      <t>バンゴウ</t>
    </rPh>
    <rPh sb="32" eb="33">
      <t>オヨ</t>
    </rPh>
    <phoneticPr fontId="5"/>
  </si>
  <si>
    <t>　　</t>
    <phoneticPr fontId="1"/>
  </si>
  <si>
    <t>建設業許可業種と専任技術者名　(建設工事を登録する場合のみ記入)</t>
    <rPh sb="0" eb="3">
      <t>ケンセツギョウ</t>
    </rPh>
    <rPh sb="3" eb="5">
      <t>キョカ</t>
    </rPh>
    <rPh sb="5" eb="7">
      <t>ギョウシュ</t>
    </rPh>
    <rPh sb="8" eb="10">
      <t>センニン</t>
    </rPh>
    <rPh sb="10" eb="13">
      <t>ギジュツシャ</t>
    </rPh>
    <rPh sb="13" eb="14">
      <t>メイ</t>
    </rPh>
    <phoneticPr fontId="5"/>
  </si>
  <si>
    <t>※本市に登録申請する業種ごとに○印、その業種の専任技術者名を記入</t>
    <rPh sb="1" eb="3">
      <t>ホンシ</t>
    </rPh>
    <rPh sb="4" eb="6">
      <t>トウロク</t>
    </rPh>
    <rPh sb="6" eb="8">
      <t>シンセイ</t>
    </rPh>
    <rPh sb="10" eb="12">
      <t>ギョウシュ</t>
    </rPh>
    <rPh sb="16" eb="17">
      <t>シルシ</t>
    </rPh>
    <rPh sb="20" eb="22">
      <t>ギョウシュ</t>
    </rPh>
    <rPh sb="23" eb="25">
      <t>センニン</t>
    </rPh>
    <rPh sb="25" eb="28">
      <t>ギジュツシャ</t>
    </rPh>
    <rPh sb="28" eb="29">
      <t>メイ</t>
    </rPh>
    <rPh sb="30" eb="32">
      <t>キニュウ</t>
    </rPh>
    <phoneticPr fontId="5"/>
  </si>
  <si>
    <t>従業員名簿　(建設工事、測量･建設ｺﾝｻﾙﾀﾝﾄ等を申請する場合に記入)</t>
    <rPh sb="0" eb="3">
      <t>ジュウギョウイン</t>
    </rPh>
    <rPh sb="3" eb="5">
      <t>メイボ</t>
    </rPh>
    <phoneticPr fontId="5"/>
  </si>
  <si>
    <t>　ついて記入すること。</t>
    <rPh sb="4" eb="6">
      <t>キニュウ</t>
    </rPh>
    <phoneticPr fontId="1"/>
  </si>
  <si>
    <t>　 場合は、上位のもののみ記入）。また、建設工事において、無資格の技術者の場合は、同欄に「実務経験者」と記入すること。</t>
    <rPh sb="6" eb="8">
      <t>ジョウイ</t>
    </rPh>
    <rPh sb="13" eb="15">
      <t>キニュウ</t>
    </rPh>
    <rPh sb="20" eb="22">
      <t>ケンセツ</t>
    </rPh>
    <rPh sb="22" eb="24">
      <t>コウジ</t>
    </rPh>
    <phoneticPr fontId="5"/>
  </si>
  <si>
    <t>【添付書類】　　　　　　　　　</t>
    <rPh sb="1" eb="3">
      <t>テンプ</t>
    </rPh>
    <rPh sb="3" eb="5">
      <t>ショルイ</t>
    </rPh>
    <phoneticPr fontId="5"/>
  </si>
  <si>
    <t>①雇用関係を証する公的機関の証明書の写し　
 (例)市町村が作成する住民税特別徴収税額通知書の写し
　　　健康保険･厚生年金保険被保険者標準報酬決定通知書の写し
　　　雇用保険被保険者資格取得等確認通知書　等</t>
    <rPh sb="36" eb="37">
      <t>ゼイ</t>
    </rPh>
    <rPh sb="62" eb="64">
      <t>ホケン</t>
    </rPh>
    <rPh sb="103" eb="104">
      <t>トウ</t>
    </rPh>
    <phoneticPr fontId="5"/>
  </si>
  <si>
    <t>【登録業者番号、受付番号】</t>
    <rPh sb="1" eb="3">
      <t>トウロク</t>
    </rPh>
    <rPh sb="3" eb="5">
      <t>ギョウシャ</t>
    </rPh>
    <rPh sb="5" eb="7">
      <t>バンゴウ</t>
    </rPh>
    <rPh sb="8" eb="10">
      <t>ウケツケ</t>
    </rPh>
    <rPh sb="10" eb="12">
      <t>バンゴウ</t>
    </rPh>
    <phoneticPr fontId="5"/>
  </si>
  <si>
    <r>
      <t>【事務所･店舗･倉庫等の写真】※</t>
    </r>
    <r>
      <rPr>
        <b/>
        <sz val="11"/>
        <color rgb="FFFF0000"/>
        <rFont val="游ゴシック"/>
        <family val="3"/>
        <charset val="128"/>
        <scheme val="minor"/>
      </rPr>
      <t>該当の市内業者のみ</t>
    </r>
    <r>
      <rPr>
        <b/>
        <sz val="11"/>
        <color theme="1"/>
        <rFont val="游ゴシック"/>
        <family val="3"/>
        <charset val="128"/>
        <scheme val="minor"/>
      </rPr>
      <t>　(物品供給等のみ登録の業者は不要)</t>
    </r>
    <rPh sb="1" eb="3">
      <t>ジム</t>
    </rPh>
    <rPh sb="3" eb="4">
      <t>ショ</t>
    </rPh>
    <rPh sb="5" eb="7">
      <t>テンポ</t>
    </rPh>
    <rPh sb="8" eb="10">
      <t>ソウコ</t>
    </rPh>
    <rPh sb="10" eb="11">
      <t>トウ</t>
    </rPh>
    <rPh sb="12" eb="14">
      <t>シャシン</t>
    </rPh>
    <rPh sb="16" eb="18">
      <t>ガイトウ</t>
    </rPh>
    <rPh sb="19" eb="21">
      <t>シナイ</t>
    </rPh>
    <rPh sb="21" eb="23">
      <t>ギョウシャ</t>
    </rPh>
    <rPh sb="27" eb="29">
      <t>ブッピン</t>
    </rPh>
    <rPh sb="29" eb="31">
      <t>キョウキュウ</t>
    </rPh>
    <rPh sb="31" eb="32">
      <t>トウ</t>
    </rPh>
    <rPh sb="34" eb="36">
      <t>トウロク</t>
    </rPh>
    <rPh sb="37" eb="39">
      <t>ギョウシャ</t>
    </rPh>
    <rPh sb="39" eb="40">
      <t>バアイ</t>
    </rPh>
    <rPh sb="40" eb="42">
      <t>フヨウ</t>
    </rPh>
    <phoneticPr fontId="1"/>
  </si>
  <si>
    <r>
      <t xml:space="preserve">91････又は92････から始まる番号を半角数字で入力　例：920000
</t>
    </r>
    <r>
      <rPr>
        <sz val="11"/>
        <color rgb="FFFF0000"/>
        <rFont val="游ゴシック"/>
        <family val="3"/>
        <charset val="128"/>
        <scheme val="minor"/>
      </rPr>
      <t>本市ホームページ「登録業者名簿」に掲載しています。</t>
    </r>
    <rPh sb="6" eb="7">
      <t>マタ</t>
    </rPh>
    <rPh sb="16" eb="17">
      <t>ハジ</t>
    </rPh>
    <rPh sb="19" eb="21">
      <t>バンゴウ</t>
    </rPh>
    <rPh sb="22" eb="24">
      <t>ハンカク</t>
    </rPh>
    <rPh sb="24" eb="26">
      <t>スウジ</t>
    </rPh>
    <rPh sb="27" eb="29">
      <t>ニュウリョク</t>
    </rPh>
    <rPh sb="30" eb="31">
      <t>レイ</t>
    </rPh>
    <phoneticPr fontId="5"/>
  </si>
  <si>
    <r>
      <t xml:space="preserve">登録中の業種の受付番号を入力
1･････(建設工事)、2･････(ｺﾝｻﾙ)、3･････(役務)、4･････(物品)から始まる番号を半角数字で入力
(例：受付番号(建設工事)100001、受付番号(測量ｺﾝｻﾙﾀﾝﾄ等)200002、受付番号(役務提供等)300003、受付番号(物品供給等)400004）
</t>
    </r>
    <r>
      <rPr>
        <b/>
        <sz val="11"/>
        <color rgb="FFFF0000"/>
        <rFont val="游ゴシック"/>
        <family val="3"/>
        <charset val="128"/>
        <scheme val="minor"/>
      </rPr>
      <t>番号が分からない場合は空白で提出して下さい。</t>
    </r>
    <rPh sb="0" eb="2">
      <t>トウロク</t>
    </rPh>
    <rPh sb="2" eb="3">
      <t>チュウ</t>
    </rPh>
    <rPh sb="4" eb="6">
      <t>ギョウシュ</t>
    </rPh>
    <rPh sb="7" eb="9">
      <t>ウケツケ</t>
    </rPh>
    <rPh sb="9" eb="11">
      <t>バンゴウ</t>
    </rPh>
    <rPh sb="12" eb="14">
      <t>ニュウリョク</t>
    </rPh>
    <rPh sb="22" eb="24">
      <t>ケンセツ</t>
    </rPh>
    <rPh sb="24" eb="26">
      <t>コウジ</t>
    </rPh>
    <rPh sb="48" eb="50">
      <t>エキム</t>
    </rPh>
    <rPh sb="59" eb="61">
      <t>ブッピン</t>
    </rPh>
    <rPh sb="64" eb="65">
      <t>ハジ</t>
    </rPh>
    <rPh sb="67" eb="69">
      <t>バンゴウ</t>
    </rPh>
    <rPh sb="70" eb="72">
      <t>ハンカク</t>
    </rPh>
    <rPh sb="72" eb="74">
      <t>スウジ</t>
    </rPh>
    <rPh sb="75" eb="77">
      <t>ニュウリョク</t>
    </rPh>
    <rPh sb="79" eb="80">
      <t>レイ</t>
    </rPh>
    <rPh sb="158" eb="160">
      <t>バンゴウ</t>
    </rPh>
    <rPh sb="161" eb="162">
      <t>ワ</t>
    </rPh>
    <rPh sb="166" eb="168">
      <t>バアイ</t>
    </rPh>
    <rPh sb="169" eb="171">
      <t>クウハク</t>
    </rPh>
    <rPh sb="172" eb="174">
      <t>テイシュツ</t>
    </rPh>
    <rPh sb="176" eb="177">
      <t>クダ</t>
    </rPh>
    <phoneticPr fontId="5"/>
  </si>
  <si>
    <t xml:space="preserve">　 </t>
  </si>
  <si>
    <t>３.　委任期間　　　令和　　年　　月　　日から令和　10 年　３ 月31 日まで</t>
    <rPh sb="3" eb="5">
      <t>イニン</t>
    </rPh>
    <rPh sb="5" eb="7">
      <t>キカン</t>
    </rPh>
    <rPh sb="10" eb="11">
      <t>レイ</t>
    </rPh>
    <rPh sb="11" eb="12">
      <t>ワ</t>
    </rPh>
    <rPh sb="14" eb="15">
      <t>ネン</t>
    </rPh>
    <rPh sb="17" eb="18">
      <t>ガツ</t>
    </rPh>
    <rPh sb="20" eb="21">
      <t>ニチ</t>
    </rPh>
    <rPh sb="23" eb="24">
      <t>レイ</t>
    </rPh>
    <rPh sb="24" eb="25">
      <t>ワ</t>
    </rPh>
    <rPh sb="29" eb="30">
      <t>ネン</t>
    </rPh>
    <rPh sb="33" eb="34">
      <t>ガツ</t>
    </rPh>
    <rPh sb="37" eb="38">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</si>
</sst>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0"/>
    <numFmt numFmtId="177" formatCode="#,##0_ "/>
    <numFmt numFmtId="178" formatCode="#,###&quot;人&quot;"/>
    <numFmt numFmtId="179" formatCode="#,###&quot;(千円)&quot;"/>
    <numFmt numFmtId="180" formatCode="0_);[Red]\(0\)"/>
    <numFmt numFmtId="181" formatCode="#"/>
    <numFmt numFmtId="182" formatCode="###&quot;年&quot;"/>
    <numFmt numFmtId="183" formatCode="&quot;¥&quot;#,##0_);[Red]\(&quot;¥&quot;#,##0\)"/>
    <numFmt numFmtId="184" formatCode="#,###&quot;㎡&quot;"/>
  </numFmts>
  <fonts count="207">
    <font>
      <sz val="11"/>
      <color theme="1"/>
      <name val="ＭＳ ゴシック"/>
      <family val="2"/>
      <charset val="128"/>
    </font>
    <font>
      <sz val="6"/>
      <name val="ＭＳ ゴシック"/>
      <family val="2"/>
      <charset val="128"/>
    </font>
    <font>
      <sz val="11"/>
      <color theme="1"/>
      <name val="ＭＳ ゴシック"/>
      <family val="2"/>
      <charset val="128"/>
    </font>
    <font>
      <b/>
      <sz val="11"/>
      <color theme="1"/>
      <name val="ＭＳ ゴシック"/>
      <family val="3"/>
      <charset val="128"/>
    </font>
    <font>
      <sz val="11"/>
      <color theme="1"/>
      <name val="ＭＳ ゴシック"/>
      <family val="3"/>
      <charset val="128"/>
    </font>
    <font>
      <sz val="6"/>
      <name val="游ゴシック"/>
      <family val="2"/>
      <charset val="128"/>
      <scheme val="minor"/>
    </font>
    <font>
      <sz val="11"/>
      <color theme="1"/>
      <name val="游ゴシック"/>
      <family val="2"/>
      <charset val="128"/>
      <scheme val="minor"/>
    </font>
    <font>
      <sz val="9"/>
      <color theme="1"/>
      <name val="ＭＳ ゴシック"/>
      <family val="2"/>
      <charset val="128"/>
    </font>
    <font>
      <sz val="9"/>
      <color theme="1"/>
      <name val="ＭＳ ゴシック"/>
      <family val="3"/>
      <charset val="128"/>
    </font>
    <font>
      <sz val="14"/>
      <color theme="1"/>
      <name val="ＭＳ ゴシック"/>
      <family val="2"/>
      <charset val="128"/>
    </font>
    <font>
      <sz val="14"/>
      <color theme="1"/>
      <name val="ＭＳ ゴシック"/>
      <family val="3"/>
      <charset val="128"/>
    </font>
    <font>
      <b/>
      <sz val="11"/>
      <color theme="1"/>
      <name val="游ゴシック"/>
      <family val="3"/>
      <charset val="128"/>
      <scheme val="minor"/>
    </font>
    <font>
      <b/>
      <sz val="14"/>
      <color theme="1"/>
      <name val="游ゴシック"/>
      <family val="3"/>
      <charset val="128"/>
      <scheme val="minor"/>
    </font>
    <font>
      <b/>
      <u val="double"/>
      <sz val="11"/>
      <color rgb="FFFF0000"/>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b/>
      <u val="double"/>
      <sz val="11"/>
      <color theme="1"/>
      <name val="游ゴシック"/>
      <family val="3"/>
      <charset val="128"/>
      <scheme val="minor"/>
    </font>
    <font>
      <sz val="9"/>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0.5"/>
      <color theme="1"/>
      <name val="游ゴシック"/>
      <family val="3"/>
      <charset val="128"/>
      <scheme val="minor"/>
    </font>
    <font>
      <b/>
      <u val="double"/>
      <sz val="10.5"/>
      <color theme="1"/>
      <name val="游ゴシック"/>
      <family val="3"/>
      <charset val="128"/>
      <scheme val="minor"/>
    </font>
    <font>
      <b/>
      <sz val="10.5"/>
      <color theme="1"/>
      <name val="游ゴシック"/>
      <family val="3"/>
      <charset val="128"/>
      <scheme val="minor"/>
    </font>
    <font>
      <sz val="10.5"/>
      <color rgb="FFFF0000"/>
      <name val="游ゴシック"/>
      <family val="3"/>
      <charset val="128"/>
      <scheme val="minor"/>
    </font>
    <font>
      <u/>
      <sz val="10.5"/>
      <color rgb="FFFF0000"/>
      <name val="游ゴシック"/>
      <family val="3"/>
      <charset val="128"/>
      <scheme val="minor"/>
    </font>
    <font>
      <b/>
      <u/>
      <sz val="10.5"/>
      <color rgb="FFFF0000"/>
      <name val="游ゴシック"/>
      <family val="3"/>
      <charset val="128"/>
      <scheme val="minor"/>
    </font>
    <font>
      <b/>
      <sz val="10.5"/>
      <color rgb="FFFF0000"/>
      <name val="游ゴシック"/>
      <family val="3"/>
      <charset val="128"/>
      <scheme val="minor"/>
    </font>
    <font>
      <sz val="12"/>
      <color theme="1"/>
      <name val="游ゴシック"/>
      <family val="3"/>
      <charset val="128"/>
      <scheme val="minor"/>
    </font>
    <font>
      <sz val="9"/>
      <color theme="1"/>
      <name val="游ゴシック"/>
      <family val="2"/>
      <charset val="128"/>
      <scheme val="minor"/>
    </font>
    <font>
      <sz val="12"/>
      <color theme="1"/>
      <name val="游ゴシック"/>
      <family val="2"/>
      <charset val="128"/>
      <scheme val="minor"/>
    </font>
    <font>
      <sz val="9"/>
      <name val="游ゴシック"/>
      <family val="3"/>
      <charset val="128"/>
      <scheme val="minor"/>
    </font>
    <font>
      <sz val="10"/>
      <name val="游ゴシック"/>
      <family val="3"/>
      <charset val="128"/>
      <scheme val="minor"/>
    </font>
    <font>
      <sz val="11"/>
      <name val="游ゴシック"/>
      <family val="3"/>
      <charset val="128"/>
      <scheme val="minor"/>
    </font>
    <font>
      <b/>
      <u/>
      <sz val="11"/>
      <color rgb="FFFF0000"/>
      <name val="游ゴシック"/>
      <family val="3"/>
      <charset val="128"/>
      <scheme val="minor"/>
    </font>
    <font>
      <sz val="11"/>
      <color rgb="FFFF0000"/>
      <name val="游ゴシック"/>
      <family val="2"/>
      <charset val="128"/>
      <scheme val="minor"/>
    </font>
    <font>
      <b/>
      <sz val="14"/>
      <name val="游ゴシック"/>
      <family val="3"/>
      <charset val="128"/>
      <scheme val="minor"/>
    </font>
    <font>
      <sz val="14"/>
      <name val="游ゴシック"/>
      <family val="3"/>
      <charset val="128"/>
      <scheme val="minor"/>
    </font>
    <font>
      <sz val="8"/>
      <color theme="1"/>
      <name val="游ゴシック"/>
      <family val="2"/>
      <charset val="128"/>
      <scheme val="minor"/>
    </font>
    <font>
      <sz val="10"/>
      <color theme="1"/>
      <name val="游ゴシック"/>
      <family val="2"/>
      <charset val="128"/>
      <scheme val="minor"/>
    </font>
    <font>
      <sz val="8"/>
      <color theme="1"/>
      <name val="游ゴシック"/>
      <family val="3"/>
      <charset val="128"/>
      <scheme val="minor"/>
    </font>
    <font>
      <sz val="11"/>
      <color rgb="FFFF0000"/>
      <name val="游ゴシック"/>
      <family val="3"/>
      <charset val="128"/>
      <scheme val="minor"/>
    </font>
    <font>
      <u val="double"/>
      <sz val="11"/>
      <color rgb="FFFF0000"/>
      <name val="游ゴシック"/>
      <family val="3"/>
      <charset val="128"/>
      <scheme val="minor"/>
    </font>
    <font>
      <b/>
      <sz val="11"/>
      <color rgb="FFFF0000"/>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theme="1"/>
      <name val="游ゴシック"/>
      <family val="3"/>
      <charset val="128"/>
      <scheme val="minor"/>
    </font>
    <font>
      <b/>
      <sz val="18"/>
      <color rgb="FFFF0000"/>
      <name val="游ゴシック"/>
      <family val="3"/>
      <charset val="128"/>
      <scheme val="minor"/>
    </font>
    <font>
      <b/>
      <sz val="14"/>
      <color rgb="FFFF0000"/>
      <name val="游ゴシック"/>
      <family val="3"/>
      <charset val="128"/>
      <scheme val="minor"/>
    </font>
    <font>
      <sz val="12"/>
      <name val="游ゴシック"/>
      <family val="3"/>
      <charset val="128"/>
      <scheme val="minor"/>
    </font>
    <font>
      <b/>
      <u val="double"/>
      <sz val="10"/>
      <color rgb="FFFF0000"/>
      <name val="游ゴシック"/>
      <family val="3"/>
      <charset val="128"/>
      <scheme val="minor"/>
    </font>
    <font>
      <sz val="7"/>
      <color theme="1"/>
      <name val="游ゴシック"/>
      <family val="2"/>
      <charset val="128"/>
      <scheme val="minor"/>
    </font>
    <font>
      <sz val="14"/>
      <color theme="1"/>
      <name val="游ゴシック"/>
      <family val="2"/>
      <charset val="128"/>
      <scheme val="minor"/>
    </font>
    <font>
      <u/>
      <sz val="9"/>
      <color theme="1"/>
      <name val="游ゴシック"/>
      <family val="3"/>
      <charset val="128"/>
      <scheme val="minor"/>
    </font>
    <font>
      <u val="double"/>
      <sz val="9"/>
      <color rgb="FFFF0000"/>
      <name val="游ゴシック"/>
      <family val="3"/>
      <charset val="128"/>
      <scheme val="minor"/>
    </font>
    <font>
      <sz val="18"/>
      <color theme="1"/>
      <name val="游ゴシック"/>
      <family val="2"/>
      <charset val="128"/>
      <scheme val="minor"/>
    </font>
    <font>
      <sz val="18"/>
      <color theme="1"/>
      <name val="游ゴシック"/>
      <family val="3"/>
      <charset val="128"/>
      <scheme val="minor"/>
    </font>
    <font>
      <b/>
      <sz val="9"/>
      <color theme="1"/>
      <name val="游ゴシック"/>
      <family val="3"/>
      <charset val="128"/>
      <scheme val="minor"/>
    </font>
    <font>
      <sz val="7"/>
      <color theme="1"/>
      <name val="游ゴシック"/>
      <family val="3"/>
      <charset val="128"/>
      <scheme val="minor"/>
    </font>
    <font>
      <u val="double"/>
      <sz val="11"/>
      <color theme="1"/>
      <name val="游ゴシック"/>
      <family val="3"/>
      <charset val="128"/>
      <scheme val="minor"/>
    </font>
    <font>
      <sz val="11"/>
      <name val="游ゴシック"/>
      <family val="2"/>
      <charset val="128"/>
      <scheme val="minor"/>
    </font>
    <font>
      <b/>
      <sz val="11"/>
      <name val="游ゴシック"/>
      <family val="3"/>
      <charset val="128"/>
      <scheme val="minor"/>
    </font>
    <font>
      <b/>
      <sz val="10"/>
      <color rgb="FFFF0000"/>
      <name val="游ゴシック"/>
      <family val="3"/>
      <charset val="128"/>
      <scheme val="minor"/>
    </font>
    <font>
      <sz val="8"/>
      <name val="游ゴシック"/>
      <family val="3"/>
      <charset val="128"/>
      <scheme val="minor"/>
    </font>
    <font>
      <b/>
      <sz val="12"/>
      <name val="游ゴシック"/>
      <family val="3"/>
      <charset val="128"/>
      <scheme val="minor"/>
    </font>
    <font>
      <b/>
      <sz val="12"/>
      <color theme="1"/>
      <name val="ＭＳ ゴシック"/>
      <family val="3"/>
      <charset val="128"/>
    </font>
    <font>
      <sz val="18"/>
      <color theme="1"/>
      <name val="ＭＳ ゴシック"/>
      <family val="2"/>
      <charset val="128"/>
    </font>
    <font>
      <sz val="18"/>
      <color theme="1"/>
      <name val="ＭＳ ゴシック"/>
      <family val="3"/>
      <charset val="128"/>
    </font>
    <font>
      <sz val="11"/>
      <name val="ＭＳ Ｐゴシック"/>
      <family val="3"/>
      <charset val="128"/>
    </font>
    <font>
      <b/>
      <sz val="20"/>
      <name val="ＭＳ Ｐゴシック"/>
      <family val="3"/>
      <charset val="128"/>
    </font>
    <font>
      <sz val="6"/>
      <name val="ＭＳ Ｐゴシック"/>
      <family val="2"/>
      <charset val="128"/>
    </font>
    <font>
      <sz val="6"/>
      <name val="ＭＳ Ｐゴシック"/>
      <family val="3"/>
      <charset val="128"/>
    </font>
    <font>
      <sz val="12"/>
      <name val="ＭＳ Ｐゴシック"/>
      <family val="3"/>
      <charset val="128"/>
    </font>
    <font>
      <sz val="20"/>
      <name val="ＭＳ Ｐゴシック"/>
      <family val="3"/>
      <charset val="128"/>
    </font>
    <font>
      <b/>
      <sz val="11"/>
      <name val="ＭＳ Ｐゴシック"/>
      <family val="3"/>
      <charset val="128"/>
    </font>
    <font>
      <b/>
      <sz val="14"/>
      <name val="ＭＳ Ｐゴシック"/>
      <family val="3"/>
      <charset val="128"/>
    </font>
    <font>
      <sz val="10"/>
      <name val="ＭＳ Ｐゴシック"/>
      <family val="3"/>
      <charset val="128"/>
    </font>
    <font>
      <sz val="8"/>
      <name val="ＭＳ Ｐゴシック"/>
      <family val="3"/>
      <charset val="128"/>
    </font>
    <font>
      <sz val="14"/>
      <name val="ＭＳ Ｐゴシック"/>
      <family val="3"/>
      <charset val="128"/>
    </font>
    <font>
      <b/>
      <sz val="12"/>
      <name val="ＭＳ Ｐゴシック"/>
      <family val="3"/>
      <charset val="128"/>
    </font>
    <font>
      <sz val="9"/>
      <name val="ＭＳ Ｐゴシック"/>
      <family val="3"/>
      <charset val="128"/>
    </font>
    <font>
      <b/>
      <sz val="16"/>
      <name val="ＭＳ Ｐゴシック"/>
      <family val="3"/>
      <charset val="128"/>
    </font>
    <font>
      <b/>
      <sz val="11"/>
      <color rgb="FFFF0000"/>
      <name val="ＭＳ Ｐゴシック"/>
      <family val="3"/>
      <charset val="128"/>
    </font>
    <font>
      <sz val="10"/>
      <color rgb="FFFF0000"/>
      <name val="ＭＳ Ｐゴシック"/>
      <family val="3"/>
      <charset val="128"/>
    </font>
    <font>
      <b/>
      <u val="double"/>
      <sz val="10"/>
      <color rgb="FFFF0000"/>
      <name val="ＭＳ Ｐゴシック"/>
      <family val="3"/>
      <charset val="128"/>
    </font>
    <font>
      <u val="double"/>
      <sz val="10"/>
      <name val="ＭＳ Ｐゴシック"/>
      <family val="3"/>
      <charset val="128"/>
    </font>
    <font>
      <b/>
      <sz val="10"/>
      <name val="ＭＳ Ｐゴシック"/>
      <family val="3"/>
      <charset val="128"/>
    </font>
    <font>
      <b/>
      <sz val="11"/>
      <color indexed="81"/>
      <name val="MS P ゴシック"/>
      <family val="3"/>
      <charset val="128"/>
    </font>
    <font>
      <sz val="11"/>
      <color indexed="81"/>
      <name val="MS P ゴシック"/>
      <family val="3"/>
      <charset val="128"/>
    </font>
    <font>
      <b/>
      <sz val="14"/>
      <color rgb="FFFF0000"/>
      <name val="ＭＳ Ｐゴシック"/>
      <family val="3"/>
      <charset val="128"/>
    </font>
    <font>
      <sz val="9"/>
      <color rgb="FFFF0000"/>
      <name val="ＭＳ Ｐゴシック"/>
      <family val="3"/>
      <charset val="128"/>
    </font>
    <font>
      <sz val="11"/>
      <color rgb="FFFF0000"/>
      <name val="ＭＳ Ｐゴシック"/>
      <family val="3"/>
      <charset val="128"/>
    </font>
    <font>
      <b/>
      <sz val="12"/>
      <color rgb="FFFF0000"/>
      <name val="ＭＳ Ｐゴシック"/>
      <family val="3"/>
      <charset val="128"/>
    </font>
    <font>
      <b/>
      <sz val="14"/>
      <color theme="1"/>
      <name val="ＭＳ ゴシック"/>
      <family val="3"/>
      <charset val="128"/>
    </font>
    <font>
      <sz val="10"/>
      <color theme="1"/>
      <name val="ＭＳ ゴシック"/>
      <family val="3"/>
      <charset val="128"/>
    </font>
    <font>
      <b/>
      <sz val="10"/>
      <color theme="1"/>
      <name val="ＭＳ ゴシック"/>
      <family val="3"/>
      <charset val="128"/>
    </font>
    <font>
      <sz val="16"/>
      <name val="ＭＳ ゴシック"/>
      <family val="3"/>
      <charset val="128"/>
    </font>
    <font>
      <sz val="14"/>
      <name val="ＭＳ ゴシック"/>
      <family val="3"/>
      <charset val="128"/>
    </font>
    <font>
      <sz val="16"/>
      <name val="ＭＳ Ｐゴシック"/>
      <family val="3"/>
      <charset val="128"/>
    </font>
    <font>
      <b/>
      <sz val="16"/>
      <color theme="1"/>
      <name val="ＭＳ ゴシック"/>
      <family val="3"/>
      <charset val="128"/>
    </font>
    <font>
      <sz val="12"/>
      <color theme="1"/>
      <name val="ＭＳ ゴシック"/>
      <family val="3"/>
      <charset val="128"/>
    </font>
    <font>
      <sz val="12"/>
      <color theme="1"/>
      <name val="ＭＳ ゴシック"/>
      <family val="2"/>
      <charset val="128"/>
    </font>
    <font>
      <sz val="12"/>
      <color rgb="FFFF0000"/>
      <name val="ＭＳ Ｐゴシック"/>
      <family val="3"/>
      <charset val="128"/>
    </font>
    <font>
      <b/>
      <sz val="12"/>
      <color theme="1"/>
      <name val="ＭＳ Ｐゴシック"/>
      <family val="3"/>
      <charset val="128"/>
    </font>
    <font>
      <b/>
      <sz val="10"/>
      <color theme="1"/>
      <name val="ＭＳ Ｐゴシック"/>
      <family val="3"/>
      <charset val="128"/>
    </font>
    <font>
      <sz val="11"/>
      <color theme="1"/>
      <name val="ＭＳ Ｐゴシック"/>
      <family val="3"/>
      <charset val="128"/>
    </font>
    <font>
      <sz val="12"/>
      <color theme="1"/>
      <name val="ＭＳ Ｐゴシック"/>
      <family val="3"/>
      <charset val="128"/>
    </font>
    <font>
      <u val="double"/>
      <sz val="10"/>
      <color theme="1"/>
      <name val="ＭＳ Ｐゴシック"/>
      <family val="3"/>
      <charset val="128"/>
    </font>
    <font>
      <sz val="10"/>
      <color theme="1"/>
      <name val="ＭＳ Ｐゴシック"/>
      <family val="3"/>
      <charset val="128"/>
    </font>
    <font>
      <b/>
      <sz val="24"/>
      <color theme="1"/>
      <name val="游ゴシック"/>
      <family val="3"/>
      <charset val="128"/>
      <scheme val="minor"/>
    </font>
    <font>
      <sz val="24"/>
      <color theme="1"/>
      <name val="游ゴシック"/>
      <family val="3"/>
      <charset val="128"/>
      <scheme val="minor"/>
    </font>
    <font>
      <b/>
      <sz val="20"/>
      <color theme="1"/>
      <name val="游ゴシック"/>
      <family val="3"/>
      <charset val="128"/>
      <scheme val="minor"/>
    </font>
    <font>
      <sz val="20"/>
      <color theme="1"/>
      <name val="游ゴシック"/>
      <family val="3"/>
      <charset val="128"/>
      <scheme val="minor"/>
    </font>
    <font>
      <u val="double"/>
      <sz val="10"/>
      <color theme="1"/>
      <name val="游ゴシック"/>
      <family val="3"/>
      <charset val="128"/>
      <scheme val="minor"/>
    </font>
    <font>
      <sz val="6"/>
      <color theme="1"/>
      <name val="游ゴシック"/>
      <family val="3"/>
      <charset val="128"/>
      <scheme val="minor"/>
    </font>
    <font>
      <b/>
      <sz val="8"/>
      <color theme="1"/>
      <name val="游ゴシック"/>
      <family val="3"/>
      <charset val="128"/>
      <scheme val="minor"/>
    </font>
    <font>
      <b/>
      <sz val="9"/>
      <name val="游ゴシック"/>
      <family val="3"/>
      <charset val="128"/>
      <scheme val="minor"/>
    </font>
    <font>
      <b/>
      <u/>
      <sz val="8"/>
      <color theme="1"/>
      <name val="游ゴシック"/>
      <family val="3"/>
      <charset val="128"/>
      <scheme val="minor"/>
    </font>
    <font>
      <sz val="10"/>
      <color theme="1"/>
      <name val="ＭＳ ゴシック"/>
      <family val="2"/>
      <charset val="128"/>
    </font>
    <font>
      <b/>
      <sz val="20"/>
      <name val="游ゴシック"/>
      <family val="3"/>
      <charset val="128"/>
      <scheme val="minor"/>
    </font>
    <font>
      <sz val="14"/>
      <color rgb="FFFF0000"/>
      <name val="ＭＳ Ｐゴシック"/>
      <family val="3"/>
      <charset val="128"/>
    </font>
    <font>
      <sz val="13"/>
      <name val="ＭＳ Ｐゴシック"/>
      <family val="3"/>
      <charset val="128"/>
    </font>
    <font>
      <sz val="8"/>
      <color theme="1"/>
      <name val="ＭＳ ゴシック"/>
      <family val="2"/>
      <charset val="128"/>
    </font>
    <font>
      <sz val="11"/>
      <color rgb="FFFF0000"/>
      <name val="ＭＳ ゴシック"/>
      <family val="3"/>
      <charset val="128"/>
    </font>
    <font>
      <sz val="11"/>
      <color theme="1"/>
      <name val="游ゴシック"/>
      <family val="3"/>
      <charset val="128"/>
    </font>
    <font>
      <sz val="13"/>
      <color theme="1"/>
      <name val="ＭＳ ゴシック"/>
      <family val="3"/>
      <charset val="128"/>
    </font>
    <font>
      <b/>
      <sz val="13"/>
      <color theme="1"/>
      <name val="ＭＳ ゴシック"/>
      <family val="3"/>
      <charset val="128"/>
    </font>
    <font>
      <u/>
      <sz val="13"/>
      <color theme="1"/>
      <name val="ＭＳ ゴシック"/>
      <family val="3"/>
      <charset val="128"/>
    </font>
    <font>
      <b/>
      <u/>
      <sz val="13"/>
      <color theme="1"/>
      <name val="ＭＳ ゴシック"/>
      <family val="3"/>
      <charset val="128"/>
    </font>
    <font>
      <sz val="12"/>
      <color rgb="FFFF0000"/>
      <name val="ＭＳ ゴシック"/>
      <family val="3"/>
      <charset val="128"/>
    </font>
    <font>
      <sz val="11"/>
      <color rgb="FFFF0000"/>
      <name val="ＭＳ ゴシック"/>
      <family val="2"/>
      <charset val="128"/>
    </font>
    <font>
      <b/>
      <sz val="18"/>
      <color theme="1"/>
      <name val="ＭＳ ゴシック"/>
      <family val="3"/>
      <charset val="128"/>
    </font>
    <font>
      <sz val="11"/>
      <name val="ＭＳ ゴシック"/>
      <family val="3"/>
      <charset val="128"/>
    </font>
    <font>
      <sz val="10"/>
      <color rgb="FFFF0000"/>
      <name val="ＭＳ ゴシック"/>
      <family val="2"/>
      <charset val="128"/>
    </font>
    <font>
      <b/>
      <u/>
      <sz val="12"/>
      <color rgb="FFFF0000"/>
      <name val="ＭＳ ゴシック"/>
      <family val="3"/>
      <charset val="128"/>
    </font>
    <font>
      <u/>
      <sz val="8"/>
      <color theme="1"/>
      <name val="ＭＳ ゴシック"/>
      <family val="3"/>
      <charset val="128"/>
    </font>
    <font>
      <b/>
      <u/>
      <sz val="7"/>
      <name val="游ゴシック"/>
      <family val="3"/>
      <charset val="128"/>
      <scheme val="minor"/>
    </font>
    <font>
      <sz val="7"/>
      <name val="游ゴシック"/>
      <family val="3"/>
      <charset val="128"/>
      <scheme val="minor"/>
    </font>
    <font>
      <sz val="6"/>
      <name val="游ゴシック"/>
      <family val="3"/>
      <charset val="128"/>
      <scheme val="minor"/>
    </font>
    <font>
      <sz val="16"/>
      <name val="游ゴシック"/>
      <family val="3"/>
      <charset val="128"/>
      <scheme val="minor"/>
    </font>
    <font>
      <sz val="12"/>
      <name val="游ゴシック"/>
      <family val="2"/>
      <charset val="128"/>
      <scheme val="minor"/>
    </font>
    <font>
      <b/>
      <u/>
      <sz val="12"/>
      <color rgb="FFFF0000"/>
      <name val="ＭＳ Ｐゴシック"/>
      <family val="3"/>
      <charset val="128"/>
    </font>
    <font>
      <b/>
      <sz val="12"/>
      <color rgb="FFFF0000"/>
      <name val="游ゴシック"/>
      <family val="3"/>
      <charset val="128"/>
      <scheme val="minor"/>
    </font>
    <font>
      <b/>
      <u val="double"/>
      <sz val="11"/>
      <name val="游ゴシック"/>
      <family val="3"/>
      <charset val="128"/>
      <scheme val="minor"/>
    </font>
    <font>
      <b/>
      <sz val="10.5"/>
      <name val="游ゴシック"/>
      <family val="3"/>
      <charset val="128"/>
      <scheme val="minor"/>
    </font>
    <font>
      <sz val="10.5"/>
      <name val="游ゴシック"/>
      <family val="3"/>
      <charset val="128"/>
      <scheme val="minor"/>
    </font>
    <font>
      <sz val="9.5"/>
      <name val="ＭＳ Ｐゴシック"/>
      <family val="3"/>
      <charset val="128"/>
    </font>
    <font>
      <sz val="10.5"/>
      <color theme="1"/>
      <name val="ＭＳ Ｐゴシック"/>
      <family val="3"/>
      <charset val="128"/>
    </font>
    <font>
      <sz val="10"/>
      <name val="ＭＳ ゴシック"/>
      <family val="3"/>
      <charset val="128"/>
    </font>
    <font>
      <sz val="10.5"/>
      <name val="ＭＳ Ｐゴシック"/>
      <family val="3"/>
      <charset val="128"/>
    </font>
    <font>
      <b/>
      <sz val="21"/>
      <name val="游ゴシック"/>
      <family val="3"/>
      <charset val="128"/>
      <scheme val="minor"/>
    </font>
    <font>
      <b/>
      <sz val="13"/>
      <name val="游ゴシック"/>
      <family val="3"/>
      <charset val="128"/>
      <scheme val="minor"/>
    </font>
    <font>
      <sz val="13"/>
      <name val="游ゴシック"/>
      <family val="3"/>
      <charset val="128"/>
      <scheme val="minor"/>
    </font>
    <font>
      <b/>
      <sz val="13"/>
      <name val="ＭＳ Ｐゴシック"/>
      <family val="3"/>
      <charset val="128"/>
    </font>
    <font>
      <b/>
      <u/>
      <sz val="13"/>
      <color rgb="FFFF0000"/>
      <name val="ＭＳ Ｐゴシック"/>
      <family val="3"/>
      <charset val="128"/>
    </font>
    <font>
      <b/>
      <sz val="10"/>
      <color rgb="FFFF0000"/>
      <name val="ＭＳ Ｐゴシック"/>
      <family val="3"/>
      <charset val="128"/>
    </font>
    <font>
      <b/>
      <sz val="13"/>
      <name val="ＭＳ ゴシック"/>
      <family val="3"/>
      <charset val="128"/>
    </font>
    <font>
      <b/>
      <sz val="14"/>
      <name val="ＭＳ ゴシック"/>
      <family val="3"/>
      <charset val="128"/>
    </font>
    <font>
      <sz val="9"/>
      <name val="ＭＳ ゴシック"/>
      <family val="3"/>
      <charset val="128"/>
    </font>
    <font>
      <sz val="21"/>
      <name val="ＭＳ Ｐゴシック"/>
      <family val="3"/>
      <charset val="128"/>
    </font>
    <font>
      <sz val="8"/>
      <name val="ＭＳ ゴシック"/>
      <family val="3"/>
      <charset val="128"/>
    </font>
    <font>
      <b/>
      <sz val="21"/>
      <name val="ＭＳ Ｐゴシック"/>
      <family val="3"/>
      <charset val="128"/>
    </font>
    <font>
      <b/>
      <sz val="9"/>
      <color theme="1"/>
      <name val="ＭＳ ゴシック"/>
      <family val="3"/>
      <charset val="128"/>
    </font>
    <font>
      <u/>
      <sz val="10.5"/>
      <color theme="1"/>
      <name val="ＭＳ Ｐゴシック"/>
      <family val="3"/>
      <charset val="128"/>
    </font>
    <font>
      <sz val="11"/>
      <name val="ＭＳ ゴシック"/>
      <family val="2"/>
      <charset val="128"/>
    </font>
    <font>
      <b/>
      <sz val="18"/>
      <name val="游ゴシック"/>
      <family val="3"/>
      <charset val="128"/>
      <scheme val="minor"/>
    </font>
    <font>
      <b/>
      <sz val="14"/>
      <color theme="1"/>
      <name val="ＭＳ ゴシック"/>
      <family val="2"/>
      <charset val="128"/>
    </font>
    <font>
      <b/>
      <sz val="18"/>
      <color theme="1"/>
      <name val="ＭＳ ゴシック"/>
      <family val="2"/>
      <charset val="128"/>
    </font>
    <font>
      <u/>
      <sz val="12"/>
      <color theme="1"/>
      <name val="ＭＳ Ｐゴシック"/>
      <family val="3"/>
      <charset val="128"/>
    </font>
    <font>
      <sz val="8"/>
      <color theme="1"/>
      <name val="ＭＳ ゴシック"/>
      <family val="3"/>
      <charset val="128"/>
    </font>
    <font>
      <sz val="11"/>
      <name val="游ゴシック"/>
      <family val="3"/>
      <charset val="128"/>
    </font>
    <font>
      <u val="double"/>
      <sz val="11"/>
      <name val="游ゴシック"/>
      <family val="3"/>
      <charset val="128"/>
      <scheme val="minor"/>
    </font>
    <font>
      <b/>
      <u val="double"/>
      <sz val="11"/>
      <color rgb="FFFF0000"/>
      <name val="游ゴシック"/>
      <family val="3"/>
      <charset val="128"/>
    </font>
    <font>
      <b/>
      <sz val="14"/>
      <color theme="1"/>
      <name val="ＭＳ Ｐゴシック"/>
      <family val="3"/>
      <charset val="128"/>
    </font>
    <font>
      <sz val="8"/>
      <color theme="1"/>
      <name val="ＭＳ Ｐゴシック"/>
      <family val="3"/>
      <charset val="128"/>
    </font>
    <font>
      <sz val="9"/>
      <color theme="1"/>
      <name val="ＭＳ Ｐゴシック"/>
      <family val="3"/>
      <charset val="128"/>
    </font>
    <font>
      <sz val="11"/>
      <color theme="1"/>
      <name val="ＭＳ Ｐ明朝"/>
      <family val="1"/>
      <charset val="128"/>
    </font>
    <font>
      <sz val="12"/>
      <color theme="1"/>
      <name val="ＭＳ Ｐ明朝"/>
      <family val="1"/>
      <charset val="128"/>
    </font>
    <font>
      <b/>
      <sz val="12"/>
      <color theme="1"/>
      <name val="ＭＳ Ｐ明朝"/>
      <family val="1"/>
      <charset val="128"/>
    </font>
    <font>
      <b/>
      <sz val="20"/>
      <color rgb="FFFF0000"/>
      <name val="ＭＳ Ｐ明朝"/>
      <family val="1"/>
      <charset val="128"/>
    </font>
    <font>
      <b/>
      <sz val="26"/>
      <color theme="1"/>
      <name val="ＭＳ Ｐ明朝"/>
      <family val="1"/>
      <charset val="128"/>
    </font>
    <font>
      <b/>
      <sz val="6"/>
      <color theme="1"/>
      <name val="ＭＳ Ｐ明朝"/>
      <family val="1"/>
      <charset val="128"/>
    </font>
    <font>
      <sz val="9"/>
      <color theme="1"/>
      <name val="ＭＳ Ｐ明朝"/>
      <family val="1"/>
      <charset val="128"/>
    </font>
    <font>
      <b/>
      <sz val="11"/>
      <color theme="1"/>
      <name val="游ゴシック"/>
      <family val="2"/>
      <charset val="128"/>
      <scheme val="minor"/>
    </font>
    <font>
      <sz val="10"/>
      <color theme="1"/>
      <name val="ＭＳ Ｐ明朝"/>
      <family val="1"/>
      <charset val="128"/>
    </font>
    <font>
      <b/>
      <sz val="11"/>
      <color theme="1"/>
      <name val="ＭＳ Ｐ明朝"/>
      <family val="1"/>
      <charset val="128"/>
    </font>
    <font>
      <b/>
      <sz val="24"/>
      <name val="游ゴシック"/>
      <family val="3"/>
      <charset val="128"/>
      <scheme val="minor"/>
    </font>
    <font>
      <b/>
      <sz val="13.5"/>
      <color theme="1"/>
      <name val="游ゴシック"/>
      <family val="3"/>
      <charset val="128"/>
      <scheme val="minor"/>
    </font>
    <font>
      <sz val="24"/>
      <color theme="1"/>
      <name val="游ゴシック"/>
      <family val="2"/>
      <charset val="128"/>
      <scheme val="minor"/>
    </font>
    <font>
      <b/>
      <u val="double"/>
      <sz val="14"/>
      <color theme="1"/>
      <name val="游ゴシック"/>
      <family val="3"/>
      <charset val="128"/>
      <scheme val="minor"/>
    </font>
    <font>
      <b/>
      <u/>
      <sz val="14"/>
      <name val="游ゴシック"/>
      <family val="3"/>
      <charset val="128"/>
      <scheme val="minor"/>
    </font>
    <font>
      <u/>
      <sz val="12"/>
      <name val="游ゴシック"/>
      <family val="3"/>
      <charset val="128"/>
      <scheme val="minor"/>
    </font>
    <font>
      <u/>
      <sz val="11"/>
      <name val="游ゴシック"/>
      <family val="3"/>
      <charset val="128"/>
      <scheme val="minor"/>
    </font>
    <font>
      <b/>
      <sz val="16"/>
      <color theme="1"/>
      <name val="游ゴシック"/>
      <family val="3"/>
      <charset val="128"/>
      <scheme val="minor"/>
    </font>
    <font>
      <sz val="16"/>
      <color theme="1"/>
      <name val="游ゴシック"/>
      <family val="3"/>
      <charset val="128"/>
      <scheme val="minor"/>
    </font>
    <font>
      <b/>
      <u val="double"/>
      <sz val="12"/>
      <color rgb="FFFF0000"/>
      <name val="游ゴシック"/>
      <family val="3"/>
      <charset val="128"/>
      <scheme val="minor"/>
    </font>
    <font>
      <sz val="10.5"/>
      <color theme="1"/>
      <name val="游明朝"/>
      <family val="1"/>
      <charset val="128"/>
    </font>
    <font>
      <b/>
      <sz val="10"/>
      <color theme="1"/>
      <name val="ＭＳ Ｐ明朝"/>
      <family val="1"/>
      <charset val="128"/>
    </font>
    <font>
      <sz val="8"/>
      <color theme="1"/>
      <name val="ＭＳ Ｐ明朝"/>
      <family val="1"/>
      <charset val="128"/>
    </font>
    <font>
      <b/>
      <u/>
      <sz val="10"/>
      <color rgb="FFFF0000"/>
      <name val="ＭＳ Ｐゴシック"/>
      <family val="3"/>
      <charset val="128"/>
    </font>
    <font>
      <b/>
      <sz val="8"/>
      <name val="ＭＳ Ｐゴシック"/>
      <family val="3"/>
      <charset val="128"/>
    </font>
    <font>
      <b/>
      <sz val="14"/>
      <color indexed="10"/>
      <name val="MS P ゴシック"/>
      <family val="3"/>
      <charset val="128"/>
    </font>
    <font>
      <b/>
      <u/>
      <sz val="12"/>
      <name val="ＭＳ Ｐゴシック"/>
      <family val="3"/>
      <charset val="128"/>
    </font>
    <font>
      <u/>
      <sz val="10"/>
      <color rgb="FFFF0000"/>
      <name val="ＭＳ Ｐゴシック"/>
      <family val="3"/>
      <charset val="128"/>
    </font>
    <font>
      <b/>
      <sz val="9"/>
      <color indexed="81"/>
      <name val="MS P ゴシック"/>
      <family val="3"/>
      <charset val="128"/>
    </font>
    <font>
      <sz val="7.5"/>
      <name val="ＭＳ Ｐゴシック"/>
      <family val="3"/>
      <charset val="128"/>
    </font>
    <font>
      <b/>
      <sz val="18"/>
      <name val="ＭＳ Ｐゴシック"/>
      <family val="3"/>
      <charset val="128"/>
    </font>
  </fonts>
  <fills count="33">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FF66"/>
        <bgColor indexed="64"/>
      </patternFill>
    </fill>
    <fill>
      <patternFill patternType="solid">
        <fgColor rgb="FFFFFF00"/>
        <bgColor indexed="64"/>
      </patternFill>
    </fill>
    <fill>
      <patternFill patternType="solid">
        <fgColor theme="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CCFF"/>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CC99FF"/>
        <bgColor indexed="64"/>
      </patternFill>
    </fill>
    <fill>
      <patternFill patternType="solid">
        <fgColor rgb="FFFFD966"/>
        <bgColor indexed="64"/>
      </patternFill>
    </fill>
    <fill>
      <patternFill patternType="solid">
        <fgColor rgb="FFC6E0B4"/>
        <bgColor indexed="64"/>
      </patternFill>
    </fill>
    <fill>
      <patternFill patternType="solid">
        <fgColor rgb="FFBDD7EE"/>
        <bgColor indexed="64"/>
      </patternFill>
    </fill>
    <fill>
      <patternFill patternType="solid">
        <fgColor rgb="FFF8CBAD"/>
        <bgColor indexed="64"/>
      </patternFill>
    </fill>
    <fill>
      <patternFill patternType="solid">
        <fgColor rgb="FFB4C6E7"/>
        <bgColor indexed="64"/>
      </patternFill>
    </fill>
    <fill>
      <patternFill patternType="solid">
        <fgColor theme="0"/>
        <bgColor indexed="64"/>
      </patternFill>
    </fill>
    <fill>
      <patternFill patternType="solid">
        <fgColor rgb="FFFFFF99"/>
        <bgColor indexed="64"/>
      </patternFill>
    </fill>
  </fills>
  <borders count="253">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medium">
        <color indexed="64"/>
      </top>
      <bottom/>
      <diagonal/>
    </border>
    <border>
      <left/>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hair">
        <color indexed="64"/>
      </top>
      <bottom/>
      <diagonal/>
    </border>
    <border>
      <left/>
      <right/>
      <top style="hair">
        <color indexed="64"/>
      </top>
      <bottom/>
      <diagonal/>
    </border>
    <border>
      <left/>
      <right/>
      <top style="hair">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diagonal/>
    </border>
    <border>
      <left style="hair">
        <color indexed="64"/>
      </left>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style="hair">
        <color indexed="64"/>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bottom style="medium">
        <color indexed="64"/>
      </bottom>
      <diagonal/>
    </border>
    <border>
      <left/>
      <right style="thin">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top style="medium">
        <color indexed="64"/>
      </top>
      <bottom style="dotted">
        <color indexed="64"/>
      </bottom>
      <diagonal/>
    </border>
    <border>
      <left/>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double">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theme="2" tint="-0.89999084444715716"/>
      </top>
      <bottom style="thin">
        <color indexed="64"/>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thin">
        <color indexed="64"/>
      </bottom>
      <diagonal/>
    </border>
    <border>
      <left/>
      <right style="thin">
        <color indexed="64"/>
      </right>
      <top style="thin">
        <color indexed="64"/>
      </top>
      <bottom style="dotted">
        <color indexed="64"/>
      </bottom>
      <diagonal/>
    </border>
    <border>
      <left style="dotted">
        <color indexed="64"/>
      </left>
      <right/>
      <top style="dotted">
        <color indexed="64"/>
      </top>
      <bottom style="thin">
        <color indexed="64"/>
      </bottom>
      <diagonal/>
    </border>
    <border>
      <left style="dotted">
        <color indexed="64"/>
      </left>
      <right/>
      <top/>
      <bottom style="dotted">
        <color indexed="64"/>
      </bottom>
      <diagonal/>
    </border>
    <border>
      <left/>
      <right style="dotted">
        <color indexed="64"/>
      </right>
      <top style="thin">
        <color indexed="64"/>
      </top>
      <bottom style="thin">
        <color indexed="64"/>
      </bottom>
      <diagonal/>
    </border>
    <border>
      <left/>
      <right style="dotted">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style="thin">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style="thin">
        <color indexed="64"/>
      </right>
      <top style="thin">
        <color indexed="64"/>
      </top>
      <bottom/>
      <diagonal/>
    </border>
    <border>
      <left/>
      <right/>
      <top style="thin">
        <color indexed="64"/>
      </top>
      <bottom style="dotted">
        <color indexed="64"/>
      </bottom>
      <diagonal/>
    </border>
    <border>
      <left/>
      <right style="dotted">
        <color indexed="64"/>
      </right>
      <top/>
      <bottom/>
      <diagonal/>
    </border>
    <border>
      <left style="dotted">
        <color indexed="64"/>
      </left>
      <right/>
      <top/>
      <bottom/>
      <diagonal/>
    </border>
    <border>
      <left style="dotted">
        <color indexed="64"/>
      </left>
      <right style="dotted">
        <color indexed="64"/>
      </right>
      <top/>
      <bottom/>
      <diagonal/>
    </border>
    <border>
      <left/>
      <right style="thin">
        <color indexed="64"/>
      </right>
      <top/>
      <bottom style="dotted">
        <color indexed="64"/>
      </bottom>
      <diagonal/>
    </border>
    <border>
      <left style="double">
        <color indexed="64"/>
      </left>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style="thick">
        <color indexed="64"/>
      </right>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diagonal/>
    </border>
    <border>
      <left/>
      <right style="hair">
        <color indexed="64"/>
      </right>
      <top style="hair">
        <color indexed="64"/>
      </top>
      <bottom style="thin">
        <color indexed="64"/>
      </bottom>
      <diagonal/>
    </border>
    <border>
      <left/>
      <right style="dotted">
        <color indexed="64"/>
      </right>
      <top/>
      <bottom style="thin">
        <color indexed="64"/>
      </bottom>
      <diagonal/>
    </border>
    <border>
      <left/>
      <right style="dotted">
        <color auto="1"/>
      </right>
      <top style="thin">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diagonal/>
    </border>
    <border>
      <left/>
      <right style="thin">
        <color indexed="64"/>
      </right>
      <top/>
      <bottom style="hair">
        <color indexed="64"/>
      </bottom>
      <diagonal/>
    </border>
    <border>
      <left style="medium">
        <color indexed="64"/>
      </left>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
      <left/>
      <right style="double">
        <color indexed="64"/>
      </right>
      <top/>
      <bottom style="thin">
        <color indexed="64"/>
      </bottom>
      <diagonal/>
    </border>
    <border>
      <left/>
      <right style="double">
        <color indexed="64"/>
      </right>
      <top/>
      <bottom/>
      <diagonal/>
    </border>
    <border>
      <left style="dashed">
        <color auto="1"/>
      </left>
      <right/>
      <top style="dashed">
        <color auto="1"/>
      </top>
      <bottom/>
      <diagonal/>
    </border>
    <border>
      <left/>
      <right style="dashed">
        <color auto="1"/>
      </right>
      <top style="dashed">
        <color auto="1"/>
      </top>
      <bottom/>
      <diagonal/>
    </border>
    <border>
      <left/>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style="dashed">
        <color auto="1"/>
      </right>
      <top/>
      <bottom style="dashed">
        <color auto="1"/>
      </bottom>
      <diagonal/>
    </border>
    <border>
      <left/>
      <right/>
      <top/>
      <bottom style="dashed">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s>
  <cellStyleXfs count="4">
    <xf numFmtId="0" fontId="0" fillId="0" borderId="0">
      <alignment vertical="center"/>
    </xf>
    <xf numFmtId="6" fontId="2" fillId="0" borderId="0" applyFont="0" applyFill="0" applyBorder="0" applyAlignment="0" applyProtection="0">
      <alignment vertical="center"/>
    </xf>
    <xf numFmtId="0" fontId="6" fillId="0" borderId="0">
      <alignment vertical="center"/>
    </xf>
    <xf numFmtId="0" fontId="68" fillId="0" borderId="0"/>
  </cellStyleXfs>
  <cellXfs count="3074">
    <xf numFmtId="0" fontId="0" fillId="0" borderId="0" xfId="0">
      <alignment vertical="center"/>
    </xf>
    <xf numFmtId="0" fontId="0" fillId="0" borderId="0" xfId="0" applyFill="1">
      <alignment vertical="center"/>
    </xf>
    <xf numFmtId="0" fontId="0" fillId="0" borderId="0" xfId="0" applyFill="1" applyBorder="1">
      <alignment vertical="center"/>
    </xf>
    <xf numFmtId="0" fontId="0" fillId="0" borderId="0" xfId="0" applyBorder="1">
      <alignment vertical="center"/>
    </xf>
    <xf numFmtId="0" fontId="0" fillId="0" borderId="1" xfId="0" applyBorder="1">
      <alignment vertical="center"/>
    </xf>
    <xf numFmtId="0" fontId="0" fillId="0" borderId="8" xfId="0" applyBorder="1">
      <alignment vertical="center"/>
    </xf>
    <xf numFmtId="0" fontId="0" fillId="3" borderId="9" xfId="0" applyFill="1" applyBorder="1" applyAlignment="1">
      <alignment horizontal="center" vertical="center"/>
    </xf>
    <xf numFmtId="0" fontId="0" fillId="3" borderId="11"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5" borderId="9" xfId="0" applyFill="1" applyBorder="1" applyAlignment="1">
      <alignment horizontal="center" vertical="center"/>
    </xf>
    <xf numFmtId="0" fontId="0" fillId="4" borderId="9" xfId="0" applyFill="1" applyBorder="1" applyAlignment="1">
      <alignment horizontal="center" vertical="center"/>
    </xf>
    <xf numFmtId="0" fontId="0" fillId="3" borderId="10"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2" borderId="10" xfId="0" applyFill="1" applyBorder="1" applyAlignment="1">
      <alignment horizontal="center" vertical="center"/>
    </xf>
    <xf numFmtId="0" fontId="0" fillId="5" borderId="10" xfId="0" applyFill="1" applyBorder="1" applyAlignment="1">
      <alignment horizontal="center" vertical="center"/>
    </xf>
    <xf numFmtId="0" fontId="0" fillId="4" borderId="10" xfId="0" applyFill="1" applyBorder="1" applyAlignment="1">
      <alignment horizontal="center" vertical="center"/>
    </xf>
    <xf numFmtId="0" fontId="3" fillId="2" borderId="10" xfId="0" applyFont="1" applyFill="1" applyBorder="1" applyAlignment="1">
      <alignment horizontal="center" vertical="center"/>
    </xf>
    <xf numFmtId="0" fontId="0" fillId="0" borderId="0" xfId="0" applyAlignment="1">
      <alignment horizontal="center" vertical="center"/>
    </xf>
    <xf numFmtId="0" fontId="0" fillId="4" borderId="0" xfId="0" applyFill="1" applyBorder="1" applyAlignment="1">
      <alignment horizontal="center" vertical="center"/>
    </xf>
    <xf numFmtId="0" fontId="0" fillId="4" borderId="0" xfId="0" applyFill="1">
      <alignment vertical="center"/>
    </xf>
    <xf numFmtId="0" fontId="0" fillId="4" borderId="0" xfId="0" applyFill="1" applyBorder="1">
      <alignment vertical="center"/>
    </xf>
    <xf numFmtId="0" fontId="0" fillId="4" borderId="2" xfId="0" applyFill="1" applyBorder="1" applyAlignment="1">
      <alignment horizontal="center" vertical="center"/>
    </xf>
    <xf numFmtId="0" fontId="0" fillId="4" borderId="12" xfId="0" applyFill="1" applyBorder="1">
      <alignment vertical="center"/>
    </xf>
    <xf numFmtId="0" fontId="0" fillId="4" borderId="14" xfId="0" applyFill="1" applyBorder="1">
      <alignment vertical="center"/>
    </xf>
    <xf numFmtId="0" fontId="0" fillId="4" borderId="13" xfId="0" applyFill="1" applyBorder="1">
      <alignment vertical="center"/>
    </xf>
    <xf numFmtId="0" fontId="0" fillId="5" borderId="0" xfId="0" applyFill="1" applyBorder="1">
      <alignment vertical="center"/>
    </xf>
    <xf numFmtId="0" fontId="0" fillId="5" borderId="0" xfId="0" applyFill="1" applyBorder="1" applyAlignment="1">
      <alignment horizontal="center" vertical="center"/>
    </xf>
    <xf numFmtId="0" fontId="0" fillId="5" borderId="0" xfId="0" applyFill="1">
      <alignment vertical="center"/>
    </xf>
    <xf numFmtId="0" fontId="0" fillId="5" borderId="2" xfId="0" applyFill="1" applyBorder="1" applyAlignment="1">
      <alignment horizontal="center" vertical="center"/>
    </xf>
    <xf numFmtId="0" fontId="0" fillId="5" borderId="14" xfId="0" applyFill="1" applyBorder="1">
      <alignment vertical="center"/>
    </xf>
    <xf numFmtId="0" fontId="0" fillId="6" borderId="0" xfId="0" applyFill="1">
      <alignment vertical="center"/>
    </xf>
    <xf numFmtId="0" fontId="4" fillId="6" borderId="0" xfId="0" applyFont="1" applyFill="1" applyAlignment="1">
      <alignment vertical="center"/>
    </xf>
    <xf numFmtId="0" fontId="3" fillId="0" borderId="0" xfId="0" applyFont="1">
      <alignment vertical="center"/>
    </xf>
    <xf numFmtId="0" fontId="3" fillId="0" borderId="0" xfId="0" applyFont="1" applyFill="1" applyBorder="1">
      <alignment vertical="center"/>
    </xf>
    <xf numFmtId="0" fontId="3" fillId="0" borderId="0" xfId="0" applyFont="1" applyBorder="1">
      <alignment vertical="center"/>
    </xf>
    <xf numFmtId="0" fontId="0" fillId="3" borderId="15" xfId="0" applyFill="1" applyBorder="1" applyAlignment="1">
      <alignment horizontal="center" vertical="center"/>
    </xf>
    <xf numFmtId="0" fontId="3" fillId="3" borderId="9" xfId="0" applyFont="1" applyFill="1" applyBorder="1" applyAlignment="1">
      <alignment horizontal="center" vertical="center"/>
    </xf>
    <xf numFmtId="0" fontId="3" fillId="2" borderId="9" xfId="0" applyFont="1" applyFill="1" applyBorder="1" applyAlignment="1">
      <alignment horizontal="center" vertical="center"/>
    </xf>
    <xf numFmtId="0" fontId="0" fillId="5" borderId="16" xfId="0" applyFill="1" applyBorder="1">
      <alignment vertical="center"/>
    </xf>
    <xf numFmtId="0" fontId="0" fillId="0" borderId="0" xfId="0" applyFill="1" applyBorder="1" applyAlignment="1">
      <alignment vertical="center"/>
    </xf>
    <xf numFmtId="0" fontId="0" fillId="4" borderId="2" xfId="0" applyFill="1" applyBorder="1" applyAlignment="1">
      <alignment vertical="center"/>
    </xf>
    <xf numFmtId="0" fontId="0" fillId="3" borderId="18" xfId="0" applyFill="1" applyBorder="1" applyAlignment="1">
      <alignment horizontal="center" vertical="center"/>
    </xf>
    <xf numFmtId="0" fontId="0" fillId="3" borderId="18" xfId="0" applyFill="1" applyBorder="1" applyAlignment="1">
      <alignment vertical="center"/>
    </xf>
    <xf numFmtId="0" fontId="9" fillId="0" borderId="0" xfId="0" applyFont="1">
      <alignment vertical="center"/>
    </xf>
    <xf numFmtId="0" fontId="10" fillId="0" borderId="0" xfId="0" applyFont="1">
      <alignment vertical="center"/>
    </xf>
    <xf numFmtId="0" fontId="4" fillId="0" borderId="0" xfId="0" applyFont="1">
      <alignment vertical="center"/>
    </xf>
    <xf numFmtId="0" fontId="0" fillId="0" borderId="0" xfId="0" applyAlignment="1">
      <alignment horizontal="right" vertical="center"/>
    </xf>
    <xf numFmtId="0" fontId="0" fillId="7" borderId="20" xfId="0" applyFill="1" applyBorder="1" applyAlignment="1">
      <alignment horizontal="left" vertical="center" indent="1"/>
    </xf>
    <xf numFmtId="0" fontId="0" fillId="7" borderId="21" xfId="0" applyFill="1" applyBorder="1" applyAlignment="1">
      <alignment horizontal="left" vertical="center" indent="1"/>
    </xf>
    <xf numFmtId="0" fontId="3" fillId="7" borderId="22" xfId="0" applyFont="1" applyFill="1" applyBorder="1" applyAlignment="1">
      <alignment horizontal="left" vertical="center" indent="1"/>
    </xf>
    <xf numFmtId="0" fontId="0" fillId="7" borderId="22" xfId="0" applyFill="1" applyBorder="1" applyAlignment="1">
      <alignment horizontal="left" vertical="center" indent="1"/>
    </xf>
    <xf numFmtId="0" fontId="6" fillId="0" borderId="0" xfId="2" applyAlignment="1" applyProtection="1">
      <alignment vertical="center"/>
    </xf>
    <xf numFmtId="0" fontId="6" fillId="0" borderId="0" xfId="2" applyProtection="1">
      <alignment vertical="center"/>
    </xf>
    <xf numFmtId="0" fontId="6" fillId="8" borderId="1" xfId="2" applyFill="1" applyBorder="1" applyAlignment="1" applyProtection="1">
      <alignment horizontal="center" vertical="center"/>
    </xf>
    <xf numFmtId="176" fontId="6" fillId="8" borderId="25" xfId="2" applyNumberFormat="1" applyFill="1" applyBorder="1" applyAlignment="1" applyProtection="1">
      <alignment horizontal="center" vertical="center"/>
    </xf>
    <xf numFmtId="0" fontId="17" fillId="0" borderId="0" xfId="2" applyFont="1" applyProtection="1">
      <alignment vertical="center"/>
    </xf>
    <xf numFmtId="0" fontId="17" fillId="0" borderId="0" xfId="2" applyFont="1" applyBorder="1" applyAlignment="1" applyProtection="1">
      <alignment horizontal="left" vertical="center"/>
    </xf>
    <xf numFmtId="176" fontId="17" fillId="0" borderId="0" xfId="2" applyNumberFormat="1" applyFont="1" applyFill="1" applyBorder="1" applyAlignment="1" applyProtection="1">
      <alignment horizontal="center" vertical="center"/>
    </xf>
    <xf numFmtId="176" fontId="17" fillId="0" borderId="0" xfId="2" applyNumberFormat="1" applyFont="1" applyBorder="1" applyAlignment="1" applyProtection="1">
      <alignment horizontal="center" vertical="center"/>
    </xf>
    <xf numFmtId="0" fontId="17" fillId="0" borderId="0" xfId="2" applyFont="1" applyBorder="1" applyAlignment="1" applyProtection="1">
      <alignment vertical="center"/>
    </xf>
    <xf numFmtId="0" fontId="19" fillId="0" borderId="0" xfId="2" applyFont="1" applyProtection="1">
      <alignment vertical="center"/>
    </xf>
    <xf numFmtId="0" fontId="20" fillId="0" borderId="0" xfId="2" applyFont="1" applyBorder="1" applyAlignment="1" applyProtection="1">
      <alignment vertical="center"/>
    </xf>
    <xf numFmtId="0" fontId="19" fillId="0" borderId="0" xfId="2" applyFont="1" applyBorder="1" applyProtection="1">
      <alignment vertical="center"/>
    </xf>
    <xf numFmtId="0" fontId="6" fillId="0" borderId="0" xfId="2" applyBorder="1" applyProtection="1">
      <alignment vertical="center"/>
    </xf>
    <xf numFmtId="0" fontId="6" fillId="0" borderId="0" xfId="2" applyBorder="1" applyAlignment="1" applyProtection="1">
      <alignment horizontal="left" vertical="center"/>
    </xf>
    <xf numFmtId="0" fontId="6" fillId="0" borderId="0" xfId="2" applyBorder="1" applyAlignment="1" applyProtection="1">
      <alignment horizontal="center" vertical="center"/>
    </xf>
    <xf numFmtId="176" fontId="6" fillId="0" borderId="0" xfId="2" applyNumberFormat="1" applyBorder="1" applyAlignment="1" applyProtection="1">
      <alignment horizontal="center" vertical="center"/>
    </xf>
    <xf numFmtId="0" fontId="6" fillId="0" borderId="17" xfId="2" applyFill="1" applyBorder="1" applyAlignment="1" applyProtection="1">
      <alignment shrinkToFit="1"/>
    </xf>
    <xf numFmtId="0" fontId="28" fillId="0" borderId="0" xfId="2" applyFont="1" applyBorder="1" applyAlignment="1" applyProtection="1">
      <alignment horizontal="left" shrinkToFit="1"/>
    </xf>
    <xf numFmtId="0" fontId="29" fillId="0" borderId="0" xfId="2" applyFont="1" applyBorder="1" applyAlignment="1" applyProtection="1">
      <alignment horizontal="center"/>
    </xf>
    <xf numFmtId="0" fontId="28" fillId="0" borderId="0" xfId="2" applyFont="1" applyBorder="1" applyAlignment="1" applyProtection="1">
      <alignment horizontal="left"/>
    </xf>
    <xf numFmtId="0" fontId="29" fillId="0" borderId="8" xfId="2" applyFont="1" applyBorder="1" applyAlignment="1" applyProtection="1">
      <alignment horizontal="center"/>
    </xf>
    <xf numFmtId="0" fontId="17" fillId="0" borderId="0" xfId="2" applyFont="1" applyBorder="1" applyAlignment="1" applyProtection="1">
      <alignment horizontal="left"/>
    </xf>
    <xf numFmtId="0" fontId="27" fillId="0" borderId="0" xfId="2" applyFont="1" applyBorder="1" applyAlignment="1" applyProtection="1"/>
    <xf numFmtId="0" fontId="17" fillId="0" borderId="0" xfId="2" applyFont="1" applyBorder="1" applyAlignment="1" applyProtection="1"/>
    <xf numFmtId="0" fontId="17" fillId="0" borderId="8" xfId="2" applyFont="1" applyBorder="1" applyAlignment="1" applyProtection="1">
      <alignment vertical="center"/>
    </xf>
    <xf numFmtId="0" fontId="34" fillId="0" borderId="0" xfId="2" applyFont="1" applyProtection="1">
      <alignment vertical="center"/>
    </xf>
    <xf numFmtId="0" fontId="17" fillId="0" borderId="56" xfId="2" applyFont="1" applyBorder="1" applyAlignment="1" applyProtection="1">
      <alignment horizontal="center" shrinkToFit="1"/>
    </xf>
    <xf numFmtId="0" fontId="6" fillId="0" borderId="0" xfId="2" applyBorder="1" applyAlignment="1" applyProtection="1">
      <alignment horizontal="center" shrinkToFit="1"/>
    </xf>
    <xf numFmtId="177" fontId="6" fillId="0" borderId="0" xfId="2" applyNumberFormat="1" applyFont="1" applyBorder="1" applyAlignment="1" applyProtection="1">
      <alignment horizontal="center" shrinkToFit="1"/>
    </xf>
    <xf numFmtId="0" fontId="17" fillId="0" borderId="0" xfId="2" applyFont="1" applyBorder="1" applyAlignment="1" applyProtection="1">
      <alignment horizontal="center"/>
    </xf>
    <xf numFmtId="177" fontId="6" fillId="0" borderId="0" xfId="2" applyNumberFormat="1" applyBorder="1" applyAlignment="1" applyProtection="1">
      <alignment horizontal="center" shrinkToFit="1"/>
    </xf>
    <xf numFmtId="0" fontId="6" fillId="0" borderId="59" xfId="2" applyBorder="1" applyAlignment="1" applyProtection="1">
      <alignment vertical="center" shrinkToFit="1"/>
    </xf>
    <xf numFmtId="0" fontId="6" fillId="0" borderId="17" xfId="2" applyBorder="1" applyAlignment="1" applyProtection="1">
      <alignment vertical="center" shrinkToFit="1"/>
    </xf>
    <xf numFmtId="0" fontId="17" fillId="0" borderId="17" xfId="2" applyFont="1" applyBorder="1" applyAlignment="1" applyProtection="1">
      <alignment horizontal="left" vertical="center"/>
    </xf>
    <xf numFmtId="0" fontId="17" fillId="0" borderId="17" xfId="2" applyFont="1" applyBorder="1" applyAlignment="1" applyProtection="1"/>
    <xf numFmtId="0" fontId="6" fillId="0" borderId="60" xfId="2" applyBorder="1" applyProtection="1">
      <alignment vertical="center"/>
    </xf>
    <xf numFmtId="0" fontId="36" fillId="0" borderId="1" xfId="2" applyFont="1" applyBorder="1" applyAlignment="1" applyProtection="1">
      <alignment vertical="center" shrinkToFit="1"/>
    </xf>
    <xf numFmtId="0" fontId="6" fillId="0" borderId="0" xfId="2" applyAlignment="1">
      <alignment vertical="center"/>
    </xf>
    <xf numFmtId="0" fontId="6" fillId="0" borderId="0" xfId="2">
      <alignment vertical="center"/>
    </xf>
    <xf numFmtId="0" fontId="6" fillId="0" borderId="0" xfId="2" applyAlignment="1">
      <alignment vertical="center" shrinkToFit="1"/>
    </xf>
    <xf numFmtId="0" fontId="12" fillId="0" borderId="0" xfId="2" applyFont="1">
      <alignment vertical="center"/>
    </xf>
    <xf numFmtId="0" fontId="19" fillId="0" borderId="0" xfId="2" applyFont="1">
      <alignment vertical="center"/>
    </xf>
    <xf numFmtId="0" fontId="6" fillId="0" borderId="0" xfId="2" applyAlignment="1">
      <alignment horizontal="left" vertical="center"/>
    </xf>
    <xf numFmtId="0" fontId="17" fillId="7" borderId="17" xfId="2" applyFont="1" applyFill="1" applyBorder="1" applyAlignment="1">
      <alignment vertical="center"/>
    </xf>
    <xf numFmtId="0" fontId="38" fillId="0" borderId="80" xfId="2" applyFont="1" applyBorder="1" applyAlignment="1">
      <alignment horizontal="center" vertical="center"/>
    </xf>
    <xf numFmtId="0" fontId="38" fillId="0" borderId="3" xfId="2" applyFont="1" applyBorder="1" applyAlignment="1">
      <alignment horizontal="center" vertical="center" wrapText="1" shrinkToFit="1"/>
    </xf>
    <xf numFmtId="0" fontId="38" fillId="0" borderId="0" xfId="2" applyFont="1">
      <alignment vertical="center"/>
    </xf>
    <xf numFmtId="0" fontId="43" fillId="0" borderId="26" xfId="2" applyFont="1" applyBorder="1" applyAlignment="1">
      <alignment horizontal="center" vertical="center"/>
    </xf>
    <xf numFmtId="0" fontId="6" fillId="0" borderId="22" xfId="2" applyBorder="1" applyAlignment="1" applyProtection="1">
      <alignment horizontal="center" vertical="center" shrinkToFit="1"/>
      <protection locked="0"/>
    </xf>
    <xf numFmtId="0" fontId="6" fillId="0" borderId="6" xfId="2" applyBorder="1" applyAlignment="1" applyProtection="1">
      <alignment horizontal="center" vertical="center" shrinkToFit="1"/>
      <protection locked="0"/>
    </xf>
    <xf numFmtId="0" fontId="6" fillId="0" borderId="0" xfId="2" applyBorder="1" applyAlignment="1" applyProtection="1">
      <alignment vertical="center" shrinkToFit="1"/>
    </xf>
    <xf numFmtId="0" fontId="18" fillId="2" borderId="50" xfId="2" applyFont="1" applyFill="1" applyBorder="1" applyAlignment="1" applyProtection="1">
      <alignment horizontal="center" vertical="center" shrinkToFit="1"/>
    </xf>
    <xf numFmtId="0" fontId="18" fillId="2" borderId="86" xfId="2" applyFont="1" applyFill="1" applyBorder="1" applyAlignment="1" applyProtection="1">
      <alignment horizontal="center" vertical="center" shrinkToFit="1"/>
    </xf>
    <xf numFmtId="0" fontId="6" fillId="0" borderId="56" xfId="2" applyBorder="1" applyAlignment="1">
      <alignment horizontal="center" vertical="center" shrinkToFit="1"/>
    </xf>
    <xf numFmtId="0" fontId="44" fillId="0" borderId="41" xfId="2" applyFont="1" applyBorder="1" applyAlignment="1" applyProtection="1">
      <alignment vertical="center" shrinkToFit="1"/>
      <protection locked="0"/>
    </xf>
    <xf numFmtId="0" fontId="44" fillId="0" borderId="88" xfId="2" applyFont="1" applyBorder="1" applyAlignment="1" applyProtection="1">
      <alignment horizontal="center" vertical="center" shrinkToFit="1"/>
      <protection locked="0"/>
    </xf>
    <xf numFmtId="0" fontId="6" fillId="0" borderId="56" xfId="2" applyBorder="1" applyAlignment="1">
      <alignment vertical="center"/>
    </xf>
    <xf numFmtId="0" fontId="28" fillId="0" borderId="50" xfId="2" applyFont="1" applyBorder="1" applyAlignment="1" applyProtection="1">
      <alignment horizontal="center" shrinkToFit="1"/>
    </xf>
    <xf numFmtId="178" fontId="17" fillId="0" borderId="25" xfId="2" applyNumberFormat="1" applyFont="1" applyBorder="1" applyAlignment="1" applyProtection="1">
      <alignment shrinkToFit="1"/>
      <protection locked="0"/>
    </xf>
    <xf numFmtId="49" fontId="19" fillId="0" borderId="48" xfId="2" applyNumberFormat="1" applyFont="1" applyBorder="1" applyAlignment="1" applyProtection="1">
      <alignment horizontal="center" shrinkToFit="1"/>
    </xf>
    <xf numFmtId="0" fontId="19" fillId="0" borderId="49" xfId="2" applyFont="1" applyBorder="1" applyAlignment="1" applyProtection="1">
      <alignment shrinkToFit="1"/>
    </xf>
    <xf numFmtId="0" fontId="6" fillId="0" borderId="56" xfId="2" applyBorder="1">
      <alignment vertical="center"/>
    </xf>
    <xf numFmtId="178" fontId="17" fillId="0" borderId="53" xfId="2" applyNumberFormat="1" applyFont="1" applyBorder="1" applyAlignment="1" applyProtection="1">
      <alignment shrinkToFit="1"/>
      <protection locked="0"/>
    </xf>
    <xf numFmtId="49" fontId="19" fillId="0" borderId="0" xfId="2" applyNumberFormat="1" applyFont="1" applyBorder="1" applyAlignment="1" applyProtection="1">
      <alignment horizontal="center" shrinkToFit="1"/>
    </xf>
    <xf numFmtId="178" fontId="17" fillId="0" borderId="1" xfId="2" applyNumberFormat="1" applyFont="1" applyBorder="1" applyAlignment="1" applyProtection="1">
      <alignment shrinkToFit="1"/>
    </xf>
    <xf numFmtId="178" fontId="6" fillId="0" borderId="55" xfId="2" applyNumberFormat="1" applyBorder="1" applyAlignment="1" applyProtection="1">
      <alignment shrinkToFit="1"/>
    </xf>
    <xf numFmtId="0" fontId="34" fillId="0" borderId="0" xfId="2" applyFont="1">
      <alignment vertical="center"/>
    </xf>
    <xf numFmtId="0" fontId="18" fillId="0" borderId="41" xfId="2" applyFont="1" applyBorder="1" applyAlignment="1">
      <alignment horizontal="right"/>
    </xf>
    <xf numFmtId="0" fontId="17" fillId="0" borderId="25" xfId="2" applyFont="1" applyBorder="1" applyAlignment="1">
      <alignment horizontal="left" vertical="center"/>
    </xf>
    <xf numFmtId="0" fontId="17" fillId="0" borderId="1" xfId="2" applyFont="1" applyBorder="1" applyAlignment="1">
      <alignment horizontal="left" vertical="center"/>
    </xf>
    <xf numFmtId="0" fontId="17" fillId="0" borderId="40" xfId="2" applyFont="1" applyBorder="1" applyAlignment="1">
      <alignment horizontal="left" vertical="center"/>
    </xf>
    <xf numFmtId="0" fontId="17" fillId="0" borderId="56" xfId="2" applyFont="1" applyBorder="1" applyAlignment="1">
      <alignment horizontal="left" vertical="center"/>
    </xf>
    <xf numFmtId="0" fontId="37" fillId="0" borderId="90" xfId="2" applyFont="1" applyBorder="1" applyAlignment="1" applyProtection="1">
      <alignment vertical="center" wrapText="1"/>
      <protection locked="0"/>
    </xf>
    <xf numFmtId="0" fontId="37" fillId="0" borderId="20" xfId="2" applyFont="1" applyBorder="1" applyAlignment="1" applyProtection="1">
      <alignment vertical="center" wrapText="1"/>
      <protection locked="0"/>
    </xf>
    <xf numFmtId="178" fontId="6" fillId="0" borderId="91" xfId="2" applyNumberFormat="1" applyBorder="1" applyAlignment="1" applyProtection="1">
      <alignment horizontal="right" shrinkToFit="1"/>
      <protection locked="0"/>
    </xf>
    <xf numFmtId="178" fontId="6" fillId="0" borderId="21" xfId="2" applyNumberFormat="1" applyBorder="1" applyAlignment="1" applyProtection="1">
      <alignment horizontal="right" shrinkToFit="1"/>
      <protection locked="0"/>
    </xf>
    <xf numFmtId="0" fontId="29" fillId="0" borderId="0" xfId="2" applyFont="1">
      <alignment vertical="center"/>
    </xf>
    <xf numFmtId="0" fontId="45" fillId="0" borderId="0" xfId="2" applyFont="1" applyAlignment="1">
      <alignment horizontal="center" vertical="top" shrinkToFit="1"/>
    </xf>
    <xf numFmtId="0" fontId="6" fillId="0" borderId="0" xfId="2" applyAlignment="1">
      <alignment vertical="top" shrinkToFit="1"/>
    </xf>
    <xf numFmtId="0" fontId="42" fillId="4" borderId="93" xfId="2" applyFont="1" applyFill="1" applyBorder="1" applyAlignment="1" applyProtection="1">
      <alignment horizontal="center" vertical="center"/>
    </xf>
    <xf numFmtId="0" fontId="42" fillId="4" borderId="95" xfId="2" applyFont="1" applyFill="1" applyBorder="1" applyAlignment="1" applyProtection="1">
      <alignment horizontal="center" vertical="center"/>
    </xf>
    <xf numFmtId="0" fontId="45" fillId="8" borderId="0" xfId="2" applyFont="1" applyFill="1" applyAlignment="1">
      <alignment horizontal="center" vertical="center" shrinkToFit="1"/>
    </xf>
    <xf numFmtId="0" fontId="6" fillId="8" borderId="0" xfId="2" applyFill="1" applyAlignment="1">
      <alignment vertical="center" shrinkToFit="1"/>
    </xf>
    <xf numFmtId="0" fontId="18" fillId="11" borderId="96" xfId="2" applyNumberFormat="1" applyFont="1" applyFill="1" applyBorder="1" applyAlignment="1">
      <alignment horizontal="left" vertical="center" wrapText="1" shrinkToFit="1"/>
    </xf>
    <xf numFmtId="0" fontId="27" fillId="11" borderId="3" xfId="2" applyNumberFormat="1" applyFont="1" applyFill="1" applyBorder="1" applyAlignment="1">
      <alignment horizontal="center" vertical="center" wrapText="1" shrinkToFit="1"/>
    </xf>
    <xf numFmtId="0" fontId="37" fillId="11" borderId="3" xfId="2" applyNumberFormat="1" applyFont="1" applyFill="1" applyBorder="1" applyAlignment="1">
      <alignment horizontal="center" vertical="center" wrapText="1" shrinkToFit="1"/>
    </xf>
    <xf numFmtId="0" fontId="27" fillId="11" borderId="3" xfId="2" applyFont="1" applyFill="1" applyBorder="1" applyAlignment="1">
      <alignment horizontal="center" vertical="center" wrapText="1" shrinkToFit="1"/>
    </xf>
    <xf numFmtId="0" fontId="39" fillId="11" borderId="3" xfId="2" applyFont="1" applyFill="1" applyBorder="1" applyAlignment="1">
      <alignment horizontal="center" vertical="center" wrapText="1" shrinkToFit="1"/>
    </xf>
    <xf numFmtId="0" fontId="18" fillId="11" borderId="3" xfId="2" applyFont="1" applyFill="1" applyBorder="1" applyAlignment="1">
      <alignment horizontal="center" vertical="center" wrapText="1" shrinkToFit="1"/>
    </xf>
    <xf numFmtId="0" fontId="18" fillId="11" borderId="4" xfId="2" applyFont="1" applyFill="1" applyBorder="1" applyAlignment="1">
      <alignment horizontal="center" vertical="center" wrapText="1" shrinkToFit="1"/>
    </xf>
    <xf numFmtId="49" fontId="6" fillId="0" borderId="97" xfId="2" applyNumberFormat="1" applyBorder="1" applyAlignment="1" applyProtection="1">
      <alignment horizontal="center" vertical="center" wrapText="1" shrinkToFit="1"/>
      <protection locked="0"/>
    </xf>
    <xf numFmtId="0" fontId="6" fillId="0" borderId="22" xfId="2" applyBorder="1" applyAlignment="1" applyProtection="1">
      <alignment horizontal="left" vertical="center" wrapText="1" shrinkToFit="1"/>
      <protection locked="0"/>
    </xf>
    <xf numFmtId="0" fontId="19" fillId="0" borderId="22" xfId="2" applyFont="1" applyBorder="1" applyAlignment="1" applyProtection="1">
      <alignment horizontal="center" vertical="center" wrapText="1" shrinkToFit="1"/>
      <protection locked="0"/>
    </xf>
    <xf numFmtId="3" fontId="6" fillId="0" borderId="22" xfId="2" applyNumberFormat="1" applyBorder="1" applyAlignment="1" applyProtection="1">
      <alignment horizontal="right" vertical="center" wrapText="1" shrinkToFit="1"/>
      <protection locked="0"/>
    </xf>
    <xf numFmtId="0" fontId="6" fillId="0" borderId="22" xfId="2" applyBorder="1" applyAlignment="1" applyProtection="1">
      <alignment horizontal="right" vertical="center" wrapText="1" shrinkToFit="1"/>
      <protection locked="0"/>
    </xf>
    <xf numFmtId="0" fontId="6" fillId="0" borderId="80" xfId="2" applyBorder="1" applyAlignment="1" applyProtection="1">
      <alignment horizontal="right" vertical="center" wrapText="1" shrinkToFit="1"/>
      <protection locked="0"/>
    </xf>
    <xf numFmtId="49" fontId="6" fillId="0" borderId="98" xfId="2" applyNumberFormat="1" applyBorder="1" applyAlignment="1" applyProtection="1">
      <alignment horizontal="center" vertical="center" wrapText="1" shrinkToFit="1"/>
      <protection locked="0"/>
    </xf>
    <xf numFmtId="0" fontId="6" fillId="0" borderId="85" xfId="2" applyBorder="1" applyAlignment="1" applyProtection="1">
      <alignment horizontal="left" vertical="center" wrapText="1" shrinkToFit="1"/>
      <protection locked="0"/>
    </xf>
    <xf numFmtId="0" fontId="19" fillId="0" borderId="85" xfId="2" applyFont="1" applyBorder="1" applyAlignment="1" applyProtection="1">
      <alignment horizontal="center" vertical="center" wrapText="1" shrinkToFit="1"/>
      <protection locked="0"/>
    </xf>
    <xf numFmtId="3" fontId="6" fillId="0" borderId="85" xfId="2" applyNumberFormat="1" applyBorder="1" applyAlignment="1" applyProtection="1">
      <alignment horizontal="right" vertical="center" wrapText="1" shrinkToFit="1"/>
      <protection locked="0"/>
    </xf>
    <xf numFmtId="0" fontId="6" fillId="0" borderId="85" xfId="2" applyBorder="1" applyAlignment="1" applyProtection="1">
      <alignment horizontal="right" vertical="center" wrapText="1" shrinkToFit="1"/>
      <protection locked="0"/>
    </xf>
    <xf numFmtId="0" fontId="6" fillId="0" borderId="7" xfId="2" applyBorder="1" applyAlignment="1" applyProtection="1">
      <alignment horizontal="right" vertical="center" wrapText="1" shrinkToFit="1"/>
      <protection locked="0"/>
    </xf>
    <xf numFmtId="0" fontId="18" fillId="0" borderId="0" xfId="2" applyFont="1" applyAlignment="1" applyProtection="1">
      <alignment vertical="center"/>
    </xf>
    <xf numFmtId="0" fontId="18" fillId="0" borderId="0" xfId="2" applyFont="1" applyProtection="1">
      <alignment vertical="center"/>
    </xf>
    <xf numFmtId="0" fontId="38" fillId="11" borderId="9" xfId="2" applyFont="1" applyFill="1" applyBorder="1" applyAlignment="1" applyProtection="1">
      <alignment horizontal="center" vertical="center"/>
    </xf>
    <xf numFmtId="0" fontId="6" fillId="11" borderId="81" xfId="2" applyFill="1" applyBorder="1" applyAlignment="1" applyProtection="1">
      <alignment horizontal="center" vertical="center" shrinkToFit="1"/>
    </xf>
    <xf numFmtId="0" fontId="51" fillId="11" borderId="81" xfId="2" applyFont="1" applyFill="1" applyBorder="1" applyAlignment="1" applyProtection="1">
      <alignment horizontal="center" vertical="center" textRotation="255" wrapText="1"/>
    </xf>
    <xf numFmtId="0" fontId="6" fillId="8" borderId="38" xfId="2" applyFill="1" applyBorder="1" applyAlignment="1" applyProtection="1">
      <alignment horizontal="center" vertical="center"/>
    </xf>
    <xf numFmtId="0" fontId="6" fillId="11" borderId="0" xfId="2" applyFill="1" applyProtection="1">
      <alignment vertical="center"/>
    </xf>
    <xf numFmtId="0" fontId="52" fillId="0" borderId="99" xfId="2" applyFont="1" applyBorder="1" applyAlignment="1" applyProtection="1">
      <alignment horizontal="center" vertical="center"/>
    </xf>
    <xf numFmtId="0" fontId="6" fillId="0" borderId="27" xfId="2" applyFont="1" applyBorder="1" applyAlignment="1" applyProtection="1">
      <alignment horizontal="center" vertical="center" shrinkToFit="1"/>
    </xf>
    <xf numFmtId="0" fontId="28" fillId="0" borderId="25" xfId="2" applyFont="1" applyBorder="1" applyAlignment="1" applyProtection="1">
      <alignment horizontal="center" vertical="center"/>
    </xf>
    <xf numFmtId="0" fontId="27" fillId="8" borderId="25" xfId="2" applyFont="1" applyFill="1" applyBorder="1" applyAlignment="1" applyProtection="1">
      <alignment horizontal="left" vertical="center"/>
    </xf>
    <xf numFmtId="0" fontId="52" fillId="0" borderId="25" xfId="2" applyFont="1" applyBorder="1" applyAlignment="1" applyProtection="1">
      <alignment horizontal="center" vertical="center"/>
    </xf>
    <xf numFmtId="0" fontId="6" fillId="0" borderId="80" xfId="2" applyBorder="1" applyProtection="1">
      <alignment vertical="center"/>
    </xf>
    <xf numFmtId="0" fontId="52" fillId="0" borderId="27" xfId="2" applyFont="1" applyBorder="1" applyAlignment="1" applyProtection="1">
      <alignment horizontal="center" vertical="center" shrinkToFit="1"/>
    </xf>
    <xf numFmtId="0" fontId="28" fillId="0" borderId="25" xfId="2" applyFont="1" applyBorder="1" applyAlignment="1" applyProtection="1">
      <alignment horizontal="center" vertical="center" shrinkToFit="1"/>
    </xf>
    <xf numFmtId="0" fontId="52" fillId="0" borderId="25" xfId="2" applyFont="1" applyBorder="1" applyAlignment="1" applyProtection="1">
      <alignment horizontal="center" vertical="center" shrinkToFit="1"/>
    </xf>
    <xf numFmtId="0" fontId="19" fillId="0" borderId="85" xfId="2" applyFont="1" applyFill="1" applyBorder="1" applyAlignment="1" applyProtection="1">
      <alignment vertical="center" shrinkToFit="1"/>
    </xf>
    <xf numFmtId="0" fontId="19" fillId="0" borderId="89" xfId="2" applyFont="1" applyFill="1" applyBorder="1" applyAlignment="1" applyProtection="1">
      <alignment vertical="center" shrinkToFit="1"/>
    </xf>
    <xf numFmtId="0" fontId="52" fillId="0" borderId="27" xfId="2" applyFont="1" applyBorder="1" applyAlignment="1" applyProtection="1">
      <alignment horizontal="center" vertical="center"/>
    </xf>
    <xf numFmtId="0" fontId="6" fillId="0" borderId="89" xfId="2" applyBorder="1" applyAlignment="1" applyProtection="1">
      <alignment horizontal="center" vertical="center" shrinkToFit="1"/>
    </xf>
    <xf numFmtId="0" fontId="52" fillId="0" borderId="10" xfId="2" applyFont="1" applyBorder="1" applyAlignment="1" applyProtection="1">
      <alignment horizontal="center" vertical="center"/>
    </xf>
    <xf numFmtId="0" fontId="6" fillId="0" borderId="84" xfId="2" applyFont="1" applyBorder="1" applyAlignment="1" applyProtection="1">
      <alignment horizontal="center" vertical="center" shrinkToFit="1"/>
    </xf>
    <xf numFmtId="0" fontId="52" fillId="0" borderId="83" xfId="2" applyFont="1" applyBorder="1" applyAlignment="1" applyProtection="1">
      <alignment horizontal="center" vertical="center"/>
    </xf>
    <xf numFmtId="0" fontId="27" fillId="8" borderId="83" xfId="2" applyFont="1" applyFill="1" applyBorder="1" applyAlignment="1" applyProtection="1">
      <alignment horizontal="left" vertical="center"/>
    </xf>
    <xf numFmtId="0" fontId="52" fillId="0" borderId="83" xfId="2" applyFont="1" applyBorder="1" applyAlignment="1" applyProtection="1">
      <alignment horizontal="center" vertical="center" shrinkToFit="1"/>
    </xf>
    <xf numFmtId="0" fontId="6" fillId="0" borderId="107" xfId="2" applyBorder="1" applyAlignment="1" applyProtection="1">
      <alignment horizontal="center" vertical="center" shrinkToFit="1"/>
    </xf>
    <xf numFmtId="0" fontId="39" fillId="0" borderId="0" xfId="2" applyFont="1" applyBorder="1" applyAlignment="1" applyProtection="1">
      <alignment horizontal="left" vertical="center"/>
    </xf>
    <xf numFmtId="0" fontId="27" fillId="0" borderId="0" xfId="2" applyFont="1" applyBorder="1" applyAlignment="1" applyProtection="1">
      <alignment horizontal="left" vertical="center"/>
    </xf>
    <xf numFmtId="0" fontId="52" fillId="0" borderId="0" xfId="2" applyFont="1" applyBorder="1" applyAlignment="1" applyProtection="1">
      <alignment horizontal="center" vertical="center"/>
    </xf>
    <xf numFmtId="0" fontId="27" fillId="0" borderId="0" xfId="2" applyFont="1" applyBorder="1" applyAlignment="1" applyProtection="1">
      <alignment horizontal="left" vertical="top"/>
    </xf>
    <xf numFmtId="0" fontId="39" fillId="11" borderId="96" xfId="2" applyFont="1" applyFill="1" applyBorder="1" applyAlignment="1" applyProtection="1">
      <alignment horizontal="center" vertical="top"/>
    </xf>
    <xf numFmtId="0" fontId="6" fillId="11" borderId="0" xfId="2" applyFill="1" applyAlignment="1" applyProtection="1">
      <alignment vertical="top"/>
    </xf>
    <xf numFmtId="0" fontId="17" fillId="0" borderId="97" xfId="2" applyFont="1" applyBorder="1" applyAlignment="1" applyProtection="1">
      <alignment horizontal="center" vertical="center"/>
    </xf>
    <xf numFmtId="0" fontId="17" fillId="0" borderId="5" xfId="2" applyFont="1" applyBorder="1" applyAlignment="1" applyProtection="1">
      <alignment horizontal="center" vertical="center"/>
    </xf>
    <xf numFmtId="0" fontId="29" fillId="0" borderId="0" xfId="2" applyFont="1" applyBorder="1" applyAlignment="1" applyProtection="1">
      <alignment horizontal="left" vertical="center"/>
    </xf>
    <xf numFmtId="0" fontId="18" fillId="0" borderId="0" xfId="2" applyFont="1" applyBorder="1" applyProtection="1">
      <alignment vertical="center"/>
    </xf>
    <xf numFmtId="0" fontId="18" fillId="11" borderId="0" xfId="2" applyFont="1" applyFill="1" applyAlignment="1" applyProtection="1">
      <alignment vertical="center"/>
    </xf>
    <xf numFmtId="0" fontId="56" fillId="8" borderId="0" xfId="2" applyFont="1" applyFill="1" applyBorder="1" applyAlignment="1" applyProtection="1">
      <alignment horizontal="center" vertical="center"/>
    </xf>
    <xf numFmtId="0" fontId="55" fillId="8" borderId="0" xfId="2" applyFont="1" applyFill="1" applyBorder="1" applyAlignment="1" applyProtection="1">
      <alignment horizontal="center" vertical="center" shrinkToFit="1"/>
    </xf>
    <xf numFmtId="0" fontId="6" fillId="8" borderId="0" xfId="2" applyFill="1" applyBorder="1" applyAlignment="1" applyProtection="1">
      <alignment horizontal="center" vertical="center" wrapText="1"/>
    </xf>
    <xf numFmtId="0" fontId="6" fillId="0" borderId="56" xfId="2" applyFill="1" applyBorder="1" applyProtection="1">
      <alignment vertical="center"/>
    </xf>
    <xf numFmtId="0" fontId="6" fillId="0" borderId="0" xfId="2" applyFill="1" applyProtection="1">
      <alignment vertical="center"/>
    </xf>
    <xf numFmtId="0" fontId="57" fillId="11" borderId="0" xfId="2" applyFont="1" applyFill="1" applyAlignment="1" applyProtection="1"/>
    <xf numFmtId="0" fontId="57" fillId="11" borderId="0" xfId="2" applyFont="1" applyFill="1" applyBorder="1" applyAlignment="1" applyProtection="1">
      <alignment shrinkToFit="1"/>
    </xf>
    <xf numFmtId="0" fontId="19" fillId="11" borderId="0" xfId="2" applyFont="1" applyFill="1" applyAlignment="1" applyProtection="1">
      <alignment horizontal="left" shrinkToFit="1"/>
    </xf>
    <xf numFmtId="0" fontId="19" fillId="11" borderId="0" xfId="2" applyFont="1" applyFill="1" applyProtection="1">
      <alignment vertical="center"/>
    </xf>
    <xf numFmtId="0" fontId="6" fillId="0" borderId="0" xfId="2" applyBorder="1" applyAlignment="1" applyProtection="1">
      <alignment horizontal="right" vertical="center" shrinkToFit="1"/>
    </xf>
    <xf numFmtId="0" fontId="29" fillId="0" borderId="22" xfId="2" applyNumberFormat="1" applyFont="1" applyBorder="1" applyAlignment="1">
      <alignment horizontal="center" vertical="center"/>
    </xf>
    <xf numFmtId="0" fontId="27" fillId="0" borderId="22" xfId="2" applyFont="1" applyBorder="1" applyAlignment="1">
      <alignment horizontal="center" vertical="center"/>
    </xf>
    <xf numFmtId="0" fontId="6" fillId="0" borderId="22" xfId="2" applyBorder="1" applyAlignment="1" applyProtection="1">
      <alignment horizontal="left" vertical="center" shrinkToFit="1"/>
      <protection locked="0"/>
    </xf>
    <xf numFmtId="0" fontId="6" fillId="0" borderId="22" xfId="2" applyBorder="1" applyAlignment="1" applyProtection="1">
      <alignment horizontal="right" vertical="center" shrinkToFit="1"/>
      <protection locked="0"/>
    </xf>
    <xf numFmtId="0" fontId="60" fillId="0" borderId="0" xfId="2" applyFont="1" applyAlignment="1" applyProtection="1">
      <alignment vertical="center"/>
    </xf>
    <xf numFmtId="0" fontId="32" fillId="0" borderId="0" xfId="2" applyFont="1" applyAlignment="1" applyProtection="1">
      <alignment vertical="center" shrinkToFit="1"/>
    </xf>
    <xf numFmtId="0" fontId="32" fillId="0" borderId="0" xfId="2" applyFont="1" applyProtection="1">
      <alignment vertical="center"/>
    </xf>
    <xf numFmtId="0" fontId="32" fillId="0" borderId="9" xfId="2" applyFont="1" applyBorder="1" applyAlignment="1" applyProtection="1">
      <alignment horizontal="center" vertical="center"/>
    </xf>
    <xf numFmtId="0" fontId="32" fillId="0" borderId="97" xfId="2" applyFont="1" applyBorder="1" applyAlignment="1" applyProtection="1">
      <alignment horizontal="center" vertical="center"/>
    </xf>
    <xf numFmtId="0" fontId="32" fillId="0" borderId="99" xfId="2" applyFont="1" applyBorder="1" applyAlignment="1" applyProtection="1">
      <alignment horizontal="center" vertical="center"/>
    </xf>
    <xf numFmtId="0" fontId="32" fillId="0" borderId="24" xfId="2" applyFont="1" applyBorder="1" applyAlignment="1" applyProtection="1">
      <alignment horizontal="center" vertical="center"/>
    </xf>
    <xf numFmtId="0" fontId="32" fillId="0" borderId="24" xfId="2" applyFont="1" applyBorder="1" applyAlignment="1" applyProtection="1">
      <alignment horizontal="center" vertical="center" wrapText="1"/>
    </xf>
    <xf numFmtId="0" fontId="32" fillId="0" borderId="100" xfId="2" applyFont="1" applyBorder="1" applyAlignment="1" applyProtection="1">
      <alignment horizontal="center" vertical="center"/>
    </xf>
    <xf numFmtId="0" fontId="30" fillId="0" borderId="36" xfId="2" applyFont="1" applyBorder="1" applyAlignment="1" applyProtection="1">
      <alignment horizontal="left" vertical="center"/>
    </xf>
    <xf numFmtId="0" fontId="30" fillId="0" borderId="0" xfId="2" applyFont="1" applyBorder="1" applyAlignment="1" applyProtection="1">
      <alignment horizontal="center" vertical="center"/>
    </xf>
    <xf numFmtId="0" fontId="30" fillId="0" borderId="0" xfId="2" applyFont="1" applyFill="1" applyBorder="1" applyAlignment="1" applyProtection="1">
      <alignment horizontal="left" vertical="center"/>
    </xf>
    <xf numFmtId="3" fontId="30" fillId="0" borderId="0" xfId="2" applyNumberFormat="1" applyFont="1" applyBorder="1" applyAlignment="1" applyProtection="1">
      <alignment horizontal="right" vertical="center"/>
    </xf>
    <xf numFmtId="3" fontId="30" fillId="0" borderId="35" xfId="2" applyNumberFormat="1" applyFont="1" applyBorder="1" applyAlignment="1" applyProtection="1">
      <alignment horizontal="right" vertical="center"/>
    </xf>
    <xf numFmtId="0" fontId="30" fillId="0" borderId="0" xfId="2" applyFont="1" applyProtection="1">
      <alignment vertical="center"/>
    </xf>
    <xf numFmtId="0" fontId="31" fillId="0" borderId="56" xfId="2" applyFont="1" applyBorder="1" applyAlignment="1" applyProtection="1">
      <alignment horizontal="left" vertical="center"/>
    </xf>
    <xf numFmtId="0" fontId="31" fillId="0" borderId="0" xfId="2" applyFont="1" applyBorder="1" applyAlignment="1" applyProtection="1">
      <alignment horizontal="center" vertical="center"/>
    </xf>
    <xf numFmtId="0" fontId="31" fillId="0" borderId="0" xfId="2" applyFont="1" applyFill="1" applyBorder="1" applyAlignment="1" applyProtection="1">
      <alignment horizontal="left" vertical="center"/>
    </xf>
    <xf numFmtId="0" fontId="31" fillId="0" borderId="0" xfId="2" applyFont="1" applyBorder="1" applyAlignment="1" applyProtection="1">
      <alignment horizontal="left" vertical="center"/>
    </xf>
    <xf numFmtId="3" fontId="31" fillId="0" borderId="0" xfId="2" applyNumberFormat="1" applyFont="1" applyBorder="1" applyAlignment="1" applyProtection="1">
      <alignment horizontal="right" vertical="center"/>
    </xf>
    <xf numFmtId="3" fontId="31" fillId="0" borderId="55" xfId="2" applyNumberFormat="1" applyFont="1" applyBorder="1" applyAlignment="1" applyProtection="1">
      <alignment horizontal="right" vertical="center"/>
    </xf>
    <xf numFmtId="3" fontId="31" fillId="0" borderId="1" xfId="2" applyNumberFormat="1" applyFont="1" applyBorder="1" applyAlignment="1" applyProtection="1">
      <alignment horizontal="right" vertical="center"/>
    </xf>
    <xf numFmtId="3" fontId="31" fillId="0" borderId="40" xfId="2" applyNumberFormat="1" applyFont="1" applyBorder="1" applyAlignment="1" applyProtection="1">
      <alignment horizontal="right" vertical="center"/>
    </xf>
    <xf numFmtId="0" fontId="31" fillId="0" borderId="0" xfId="2" applyFont="1" applyProtection="1">
      <alignment vertical="center"/>
    </xf>
    <xf numFmtId="0" fontId="32" fillId="0" borderId="0" xfId="2" applyFont="1" applyBorder="1" applyAlignment="1" applyProtection="1">
      <alignment horizontal="center" vertical="center"/>
    </xf>
    <xf numFmtId="0" fontId="32" fillId="0" borderId="0" xfId="2" applyFont="1" applyBorder="1" applyAlignment="1" applyProtection="1">
      <alignment horizontal="left" vertical="center"/>
    </xf>
    <xf numFmtId="0" fontId="32" fillId="0" borderId="25" xfId="2" applyFont="1" applyBorder="1" applyAlignment="1" applyProtection="1">
      <alignment horizontal="center" vertical="center"/>
    </xf>
    <xf numFmtId="0" fontId="32" fillId="0" borderId="10" xfId="2" applyFont="1" applyBorder="1" applyAlignment="1" applyProtection="1">
      <alignment horizontal="center" vertical="center"/>
    </xf>
    <xf numFmtId="0" fontId="32" fillId="0" borderId="98" xfId="2" applyFont="1" applyBorder="1" applyAlignment="1" applyProtection="1">
      <alignment horizontal="center" vertical="center"/>
    </xf>
    <xf numFmtId="0" fontId="32" fillId="0" borderId="0" xfId="2" applyFont="1" applyBorder="1" applyProtection="1">
      <alignment vertical="center"/>
    </xf>
    <xf numFmtId="0" fontId="30" fillId="0" borderId="56" xfId="2" applyFont="1" applyBorder="1" applyAlignment="1" applyProtection="1">
      <alignment horizontal="left" vertical="center"/>
    </xf>
    <xf numFmtId="3" fontId="30" fillId="0" borderId="55" xfId="2" applyNumberFormat="1" applyFont="1" applyBorder="1" applyAlignment="1" applyProtection="1">
      <alignment horizontal="right" vertical="center"/>
    </xf>
    <xf numFmtId="0" fontId="30" fillId="0" borderId="0" xfId="2" applyFont="1" applyBorder="1" applyAlignment="1" applyProtection="1">
      <alignment horizontal="left" vertical="center"/>
    </xf>
    <xf numFmtId="0" fontId="30" fillId="0" borderId="42" xfId="2" applyFont="1" applyBorder="1" applyAlignment="1" applyProtection="1">
      <alignment horizontal="left" vertical="center"/>
    </xf>
    <xf numFmtId="0" fontId="30" fillId="0" borderId="43" xfId="2" applyFont="1" applyFill="1" applyBorder="1" applyAlignment="1" applyProtection="1">
      <alignment horizontal="left" vertical="center"/>
    </xf>
    <xf numFmtId="0" fontId="30" fillId="0" borderId="43" xfId="2" applyFont="1" applyBorder="1" applyAlignment="1" applyProtection="1">
      <alignment horizontal="left" vertical="center"/>
    </xf>
    <xf numFmtId="3" fontId="30" fillId="0" borderId="43" xfId="2" applyNumberFormat="1" applyFont="1" applyBorder="1" applyAlignment="1" applyProtection="1">
      <alignment horizontal="right" vertical="center"/>
    </xf>
    <xf numFmtId="0" fontId="30" fillId="0" borderId="52" xfId="2" applyFont="1" applyBorder="1" applyAlignment="1" applyProtection="1">
      <alignment horizontal="left" vertical="center"/>
    </xf>
    <xf numFmtId="0" fontId="30" fillId="0" borderId="52" xfId="2" applyFont="1" applyBorder="1" applyAlignment="1" applyProtection="1">
      <alignment horizontal="center" vertical="center"/>
    </xf>
    <xf numFmtId="0" fontId="30" fillId="0" borderId="114" xfId="2" applyFont="1" applyBorder="1" applyAlignment="1" applyProtection="1">
      <alignment horizontal="center" vertical="center"/>
    </xf>
    <xf numFmtId="0" fontId="30" fillId="0" borderId="55" xfId="2" applyFont="1" applyBorder="1" applyAlignment="1" applyProtection="1">
      <alignment horizontal="center" vertical="center"/>
    </xf>
    <xf numFmtId="0" fontId="32" fillId="9" borderId="50" xfId="2" applyFont="1" applyFill="1" applyBorder="1" applyAlignment="1" applyProtection="1">
      <alignment horizontal="center" vertical="center"/>
    </xf>
    <xf numFmtId="0" fontId="32" fillId="9" borderId="48" xfId="2" applyFont="1" applyFill="1" applyBorder="1" applyAlignment="1" applyProtection="1">
      <alignment horizontal="center" vertical="center"/>
    </xf>
    <xf numFmtId="0" fontId="64" fillId="0" borderId="42" xfId="2" applyFont="1" applyBorder="1" applyAlignment="1" applyProtection="1">
      <alignment horizontal="center" vertical="center"/>
    </xf>
    <xf numFmtId="0" fontId="64" fillId="0" borderId="44" xfId="2" applyFont="1" applyBorder="1" applyAlignment="1" applyProtection="1">
      <alignment horizontal="center" vertical="center"/>
    </xf>
    <xf numFmtId="0" fontId="30" fillId="0" borderId="56" xfId="2" applyFont="1" applyBorder="1" applyAlignment="1" applyProtection="1">
      <alignment horizontal="center" shrinkToFit="1"/>
    </xf>
    <xf numFmtId="178" fontId="30" fillId="0" borderId="53" xfId="2" applyNumberFormat="1" applyFont="1" applyBorder="1" applyAlignment="1" applyProtection="1">
      <alignment shrinkToFit="1"/>
    </xf>
    <xf numFmtId="49" fontId="32" fillId="0" borderId="0" xfId="2" applyNumberFormat="1" applyFont="1" applyBorder="1" applyAlignment="1" applyProtection="1">
      <alignment horizontal="center" shrinkToFit="1"/>
    </xf>
    <xf numFmtId="0" fontId="32" fillId="0" borderId="55" xfId="2" applyFont="1" applyBorder="1" applyAlignment="1" applyProtection="1">
      <alignment shrinkToFit="1"/>
    </xf>
    <xf numFmtId="178" fontId="30" fillId="0" borderId="1" xfId="2" applyNumberFormat="1" applyFont="1" applyBorder="1" applyAlignment="1" applyProtection="1">
      <alignment shrinkToFit="1"/>
    </xf>
    <xf numFmtId="178" fontId="32" fillId="0" borderId="55" xfId="2" applyNumberFormat="1" applyFont="1" applyBorder="1" applyAlignment="1" applyProtection="1">
      <alignment shrinkToFit="1"/>
    </xf>
    <xf numFmtId="0" fontId="30" fillId="0" borderId="41" xfId="2" applyFont="1" applyBorder="1" applyAlignment="1" applyProtection="1">
      <alignment horizontal="left" vertical="center"/>
    </xf>
    <xf numFmtId="0" fontId="30" fillId="0" borderId="25" xfId="2" applyFont="1" applyBorder="1" applyAlignment="1" applyProtection="1">
      <alignment horizontal="left" vertical="center"/>
    </xf>
    <xf numFmtId="0" fontId="30" fillId="0" borderId="1" xfId="2" applyFont="1" applyBorder="1" applyAlignment="1" applyProtection="1">
      <alignment horizontal="left" vertical="center"/>
    </xf>
    <xf numFmtId="0" fontId="30" fillId="0" borderId="40" xfId="2" applyFont="1" applyBorder="1" applyAlignment="1" applyProtection="1">
      <alignment horizontal="left" vertical="center"/>
    </xf>
    <xf numFmtId="0" fontId="35" fillId="0" borderId="1" xfId="2" applyFont="1" applyBorder="1" applyAlignment="1" applyProtection="1">
      <alignment vertical="center" shrinkToFit="1"/>
    </xf>
    <xf numFmtId="0" fontId="32" fillId="0" borderId="67" xfId="2" applyFont="1" applyBorder="1" applyAlignment="1" applyProtection="1">
      <alignment vertical="center" shrinkToFit="1"/>
    </xf>
    <xf numFmtId="0" fontId="63" fillId="0" borderId="90" xfId="2" applyFont="1" applyBorder="1" applyAlignment="1" applyProtection="1">
      <alignment horizontal="center" vertical="center"/>
    </xf>
    <xf numFmtId="0" fontId="63" fillId="0" borderId="20" xfId="2" applyFont="1" applyBorder="1" applyAlignment="1" applyProtection="1">
      <alignment horizontal="center" vertical="center"/>
    </xf>
    <xf numFmtId="0" fontId="63" fillId="0" borderId="20" xfId="2" applyFont="1" applyBorder="1" applyAlignment="1" applyProtection="1">
      <alignment horizontal="center" vertical="center" wrapText="1"/>
    </xf>
    <xf numFmtId="0" fontId="32" fillId="0" borderId="41" xfId="2" applyFont="1" applyBorder="1" applyAlignment="1" applyProtection="1">
      <alignment horizontal="center" vertical="center"/>
    </xf>
    <xf numFmtId="178" fontId="32" fillId="0" borderId="91" xfId="2" applyNumberFormat="1" applyFont="1" applyBorder="1" applyAlignment="1" applyProtection="1">
      <alignment horizontal="right" shrinkToFit="1"/>
    </xf>
    <xf numFmtId="178" fontId="32" fillId="0" borderId="21" xfId="2" applyNumberFormat="1" applyFont="1" applyBorder="1" applyAlignment="1" applyProtection="1">
      <alignment horizontal="right" shrinkToFit="1"/>
    </xf>
    <xf numFmtId="0" fontId="67" fillId="0" borderId="0" xfId="0" applyFont="1" applyAlignment="1">
      <alignment horizontal="center" vertical="center"/>
    </xf>
    <xf numFmtId="0" fontId="0" fillId="0" borderId="0" xfId="0" applyFill="1" applyAlignment="1">
      <alignment horizontal="center" vertical="center"/>
    </xf>
    <xf numFmtId="0" fontId="3" fillId="3" borderId="10" xfId="0" applyFont="1" applyFill="1" applyBorder="1" applyAlignment="1">
      <alignment horizontal="center" vertical="center"/>
    </xf>
    <xf numFmtId="0" fontId="11" fillId="0" borderId="0" xfId="2" applyFont="1" applyBorder="1" applyAlignment="1" applyProtection="1">
      <alignment vertical="center" shrinkToFit="1"/>
    </xf>
    <xf numFmtId="0" fontId="43" fillId="0" borderId="0" xfId="2" applyFont="1" applyProtection="1">
      <alignment vertical="center"/>
    </xf>
    <xf numFmtId="0" fontId="11" fillId="0" borderId="0" xfId="2" applyFont="1" applyFill="1" applyBorder="1" applyAlignment="1" applyProtection="1">
      <alignment horizontal="left" vertical="center" shrinkToFit="1"/>
    </xf>
    <xf numFmtId="0" fontId="11" fillId="0" borderId="1" xfId="2" applyFont="1" applyBorder="1" applyAlignment="1" applyProtection="1">
      <alignment vertical="center" shrinkToFit="1"/>
    </xf>
    <xf numFmtId="0" fontId="6" fillId="0" borderId="1" xfId="2" applyBorder="1" applyAlignment="1" applyProtection="1">
      <alignment vertical="center" shrinkToFit="1"/>
    </xf>
    <xf numFmtId="0" fontId="28" fillId="0" borderId="25" xfId="2" applyFont="1" applyBorder="1" applyAlignment="1" applyProtection="1">
      <alignment vertical="center" shrinkToFit="1"/>
    </xf>
    <xf numFmtId="0" fontId="28" fillId="0" borderId="27" xfId="2" applyFont="1" applyBorder="1" applyAlignment="1" applyProtection="1">
      <alignment horizontal="center" vertical="center" shrinkToFit="1"/>
    </xf>
    <xf numFmtId="0" fontId="11" fillId="0" borderId="0" xfId="2" applyFont="1" applyAlignment="1" applyProtection="1">
      <alignment vertical="center" shrinkToFit="1"/>
    </xf>
    <xf numFmtId="0" fontId="6" fillId="0" borderId="0" xfId="2" applyFont="1" applyAlignment="1" applyProtection="1">
      <alignment vertical="center" shrinkToFit="1"/>
    </xf>
    <xf numFmtId="0" fontId="19" fillId="0" borderId="0" xfId="2" applyFont="1" applyAlignment="1" applyProtection="1">
      <alignment vertical="center" shrinkToFit="1"/>
    </xf>
    <xf numFmtId="0" fontId="19" fillId="0" borderId="0" xfId="2" applyFont="1" applyAlignment="1" applyProtection="1">
      <alignment horizontal="left" vertical="center" shrinkToFit="1"/>
    </xf>
    <xf numFmtId="0" fontId="28" fillId="0" borderId="0" xfId="2" applyFont="1" applyProtection="1">
      <alignment vertical="center"/>
    </xf>
    <xf numFmtId="0" fontId="6" fillId="0" borderId="132" xfId="2" applyBorder="1" applyAlignment="1" applyProtection="1">
      <alignment horizontal="left" vertical="center" shrinkToFit="1"/>
    </xf>
    <xf numFmtId="0" fontId="6" fillId="0" borderId="128" xfId="2" applyBorder="1" applyAlignment="1" applyProtection="1">
      <alignment horizontal="left" vertical="center" shrinkToFit="1"/>
    </xf>
    <xf numFmtId="0" fontId="6" fillId="0" borderId="135" xfId="2" applyBorder="1" applyAlignment="1" applyProtection="1">
      <alignment horizontal="left" vertical="center" shrinkToFit="1"/>
    </xf>
    <xf numFmtId="0" fontId="69" fillId="0" borderId="0" xfId="3" applyFont="1" applyAlignment="1" applyProtection="1">
      <alignment vertical="center" shrinkToFit="1"/>
    </xf>
    <xf numFmtId="0" fontId="68" fillId="0" borderId="0" xfId="3" applyFont="1" applyAlignment="1">
      <alignment vertical="center"/>
    </xf>
    <xf numFmtId="0" fontId="68" fillId="0" borderId="0" xfId="3" applyFont="1" applyAlignment="1" applyProtection="1">
      <alignment vertical="center"/>
    </xf>
    <xf numFmtId="0" fontId="72" fillId="0" borderId="0" xfId="3" applyFont="1" applyAlignment="1" applyProtection="1">
      <alignment horizontal="left" vertical="top" shrinkToFit="1"/>
    </xf>
    <xf numFmtId="0" fontId="73" fillId="0" borderId="0" xfId="3" applyFont="1" applyAlignment="1" applyProtection="1">
      <alignment horizontal="center" vertical="center" shrinkToFit="1"/>
    </xf>
    <xf numFmtId="0" fontId="72" fillId="0" borderId="0" xfId="3" applyFont="1" applyAlignment="1" applyProtection="1">
      <alignment horizontal="left" vertical="center"/>
    </xf>
    <xf numFmtId="0" fontId="74" fillId="0" borderId="0" xfId="3" applyFont="1" applyFill="1" applyBorder="1" applyAlignment="1" applyProtection="1">
      <alignment horizontal="center" vertical="center" wrapText="1"/>
    </xf>
    <xf numFmtId="0" fontId="74" fillId="0" borderId="0" xfId="3" applyFont="1" applyFill="1" applyBorder="1" applyAlignment="1" applyProtection="1">
      <alignment vertical="center" wrapText="1"/>
    </xf>
    <xf numFmtId="0" fontId="75" fillId="0" borderId="0" xfId="3" applyFont="1" applyFill="1" applyBorder="1" applyAlignment="1" applyProtection="1">
      <alignment vertical="center" wrapText="1"/>
    </xf>
    <xf numFmtId="0" fontId="79" fillId="0" borderId="0" xfId="3" applyFont="1" applyAlignment="1" applyProtection="1">
      <alignment vertical="center"/>
    </xf>
    <xf numFmtId="0" fontId="79" fillId="0" borderId="0" xfId="3" applyFont="1" applyBorder="1" applyAlignment="1" applyProtection="1">
      <alignment horizontal="center" vertical="center"/>
    </xf>
    <xf numFmtId="0" fontId="79" fillId="0" borderId="54" xfId="3" applyFont="1" applyBorder="1" applyAlignment="1" applyProtection="1">
      <alignment vertical="center"/>
    </xf>
    <xf numFmtId="0" fontId="79" fillId="0" borderId="0" xfId="3" applyFont="1" applyBorder="1" applyAlignment="1" applyProtection="1">
      <alignment vertical="center"/>
    </xf>
    <xf numFmtId="0" fontId="76" fillId="0" borderId="0" xfId="3" applyFont="1" applyAlignment="1">
      <alignment vertical="center"/>
    </xf>
    <xf numFmtId="0" fontId="68" fillId="0" borderId="0" xfId="3" applyFont="1" applyBorder="1" applyAlignment="1" applyProtection="1">
      <alignment horizontal="center" vertical="center"/>
    </xf>
    <xf numFmtId="0" fontId="80" fillId="0" borderId="0" xfId="3" applyFont="1" applyBorder="1" applyAlignment="1" applyProtection="1">
      <alignment horizontal="left" vertical="center"/>
    </xf>
    <xf numFmtId="0" fontId="68" fillId="0" borderId="0" xfId="3" applyFont="1" applyBorder="1" applyAlignment="1" applyProtection="1">
      <alignment horizontal="center" vertical="center" shrinkToFit="1"/>
    </xf>
    <xf numFmtId="0" fontId="68" fillId="12" borderId="22" xfId="3" applyFont="1" applyFill="1" applyBorder="1" applyAlignment="1" applyProtection="1">
      <alignment vertical="center"/>
    </xf>
    <xf numFmtId="0" fontId="80" fillId="0" borderId="0" xfId="3" applyFont="1" applyBorder="1" applyAlignment="1" applyProtection="1">
      <alignment vertical="center"/>
    </xf>
    <xf numFmtId="0" fontId="75" fillId="0" borderId="0" xfId="3" applyFont="1" applyBorder="1" applyAlignment="1" applyProtection="1">
      <alignment vertical="center" wrapText="1" shrinkToFit="1"/>
    </xf>
    <xf numFmtId="0" fontId="68" fillId="0" borderId="0" xfId="3" applyFont="1" applyBorder="1" applyAlignment="1" applyProtection="1">
      <alignment vertical="center" wrapText="1" shrinkToFit="1"/>
    </xf>
    <xf numFmtId="0" fontId="68" fillId="0" borderId="56" xfId="3" applyFont="1" applyBorder="1" applyAlignment="1" applyProtection="1">
      <alignment vertical="top" wrapText="1"/>
    </xf>
    <xf numFmtId="0" fontId="68" fillId="0" borderId="0" xfId="3" applyFont="1" applyBorder="1" applyAlignment="1" applyProtection="1">
      <alignment vertical="top" wrapText="1"/>
    </xf>
    <xf numFmtId="0" fontId="75" fillId="0" borderId="0" xfId="3" applyFont="1" applyBorder="1" applyAlignment="1" applyProtection="1">
      <alignment horizontal="center" vertical="center" wrapText="1" shrinkToFit="1"/>
    </xf>
    <xf numFmtId="0" fontId="68" fillId="0" borderId="0" xfId="3" applyFont="1" applyBorder="1" applyAlignment="1" applyProtection="1">
      <alignment horizontal="center" vertical="center" wrapText="1" shrinkToFit="1"/>
    </xf>
    <xf numFmtId="0" fontId="68" fillId="0" borderId="0" xfId="3" applyFont="1" applyBorder="1" applyAlignment="1" applyProtection="1">
      <alignment horizontal="left" vertical="center" shrinkToFit="1"/>
    </xf>
    <xf numFmtId="0" fontId="68" fillId="0" borderId="0" xfId="3" applyFont="1" applyBorder="1" applyAlignment="1" applyProtection="1">
      <alignment horizontal="left" vertical="top" wrapText="1"/>
    </xf>
    <xf numFmtId="0" fontId="68" fillId="0" borderId="48" xfId="3" applyFont="1" applyBorder="1" applyAlignment="1" applyProtection="1">
      <alignment vertical="center" shrinkToFit="1"/>
    </xf>
    <xf numFmtId="0" fontId="68" fillId="0" borderId="0" xfId="3" applyFont="1" applyAlignment="1">
      <alignment vertical="center" shrinkToFit="1"/>
    </xf>
    <xf numFmtId="0" fontId="68" fillId="0" borderId="0" xfId="3" applyFont="1" applyBorder="1" applyAlignment="1" applyProtection="1">
      <alignment vertical="center" shrinkToFit="1"/>
    </xf>
    <xf numFmtId="0" fontId="68" fillId="0" borderId="0" xfId="3" applyFont="1" applyBorder="1" applyAlignment="1">
      <alignment vertical="center"/>
    </xf>
    <xf numFmtId="0" fontId="68" fillId="0" borderId="55" xfId="3" applyFont="1" applyBorder="1" applyAlignment="1" applyProtection="1">
      <alignment horizontal="center" vertical="center" shrinkToFit="1"/>
    </xf>
    <xf numFmtId="0" fontId="68" fillId="0" borderId="0" xfId="3" applyFont="1" applyAlignment="1"/>
    <xf numFmtId="0" fontId="68" fillId="0" borderId="0" xfId="3" applyFont="1" applyFill="1" applyBorder="1" applyAlignment="1" applyProtection="1">
      <alignment horizontal="left" vertical="center"/>
    </xf>
    <xf numFmtId="0" fontId="68" fillId="0" borderId="0" xfId="3" applyFont="1" applyFill="1" applyBorder="1" applyAlignment="1" applyProtection="1">
      <alignment horizontal="left" vertical="center" shrinkToFit="1"/>
    </xf>
    <xf numFmtId="0" fontId="78" fillId="0" borderId="0" xfId="3" applyFont="1" applyFill="1" applyBorder="1" applyAlignment="1" applyProtection="1">
      <alignment horizontal="left" vertical="center" shrinkToFit="1"/>
    </xf>
    <xf numFmtId="0" fontId="68" fillId="0" borderId="33" xfId="3" applyFont="1" applyFill="1" applyBorder="1" applyAlignment="1" applyProtection="1">
      <alignment vertical="center" shrinkToFit="1"/>
    </xf>
    <xf numFmtId="0" fontId="68" fillId="0" borderId="34" xfId="3" applyFont="1" applyFill="1" applyBorder="1" applyAlignment="1" applyProtection="1">
      <alignment vertical="center" shrinkToFit="1"/>
    </xf>
    <xf numFmtId="0" fontId="68" fillId="0" borderId="78" xfId="3" applyFont="1" applyFill="1" applyBorder="1" applyAlignment="1" applyProtection="1">
      <alignment vertical="center" shrinkToFit="1"/>
    </xf>
    <xf numFmtId="0" fontId="82" fillId="0" borderId="0" xfId="3" applyFont="1" applyFill="1" applyBorder="1" applyAlignment="1" applyProtection="1">
      <alignment vertical="center" shrinkToFit="1"/>
    </xf>
    <xf numFmtId="0" fontId="68" fillId="0" borderId="54" xfId="3" applyFont="1" applyFill="1" applyBorder="1" applyAlignment="1" applyProtection="1">
      <alignment vertical="center" shrinkToFit="1"/>
    </xf>
    <xf numFmtId="0" fontId="68" fillId="0" borderId="0" xfId="3" applyFont="1" applyFill="1" applyBorder="1" applyAlignment="1" applyProtection="1">
      <alignment vertical="center" shrinkToFit="1"/>
    </xf>
    <xf numFmtId="0" fontId="68" fillId="0" borderId="8" xfId="3" applyFont="1" applyFill="1" applyBorder="1" applyAlignment="1" applyProtection="1">
      <alignment vertical="center" shrinkToFit="1"/>
    </xf>
    <xf numFmtId="0" fontId="68" fillId="0" borderId="0" xfId="3" applyFont="1" applyBorder="1" applyAlignment="1" applyProtection="1">
      <alignment vertical="center"/>
    </xf>
    <xf numFmtId="0" fontId="82" fillId="0" borderId="0" xfId="3" applyFont="1" applyAlignment="1" applyProtection="1">
      <alignment horizontal="right" vertical="top"/>
    </xf>
    <xf numFmtId="0" fontId="84" fillId="0" borderId="0" xfId="3" applyFont="1" applyBorder="1" applyAlignment="1" applyProtection="1">
      <alignment horizontal="left" vertical="top" wrapText="1"/>
    </xf>
    <xf numFmtId="0" fontId="68" fillId="0" borderId="0" xfId="3" applyFont="1" applyFill="1" applyBorder="1" applyAlignment="1" applyProtection="1">
      <alignment horizontal="center" vertical="center" shrinkToFit="1"/>
    </xf>
    <xf numFmtId="0" fontId="84" fillId="0" borderId="0" xfId="3" applyFont="1" applyBorder="1" applyAlignment="1" applyProtection="1">
      <alignment vertical="center" wrapText="1"/>
    </xf>
    <xf numFmtId="0" fontId="68" fillId="0" borderId="57" xfId="3" applyFont="1" applyFill="1" applyBorder="1" applyAlignment="1" applyProtection="1">
      <alignment vertical="center" shrinkToFit="1"/>
    </xf>
    <xf numFmtId="0" fontId="68" fillId="0" borderId="17" xfId="3" applyFont="1" applyFill="1" applyBorder="1" applyAlignment="1" applyProtection="1">
      <alignment vertical="center" shrinkToFit="1"/>
    </xf>
    <xf numFmtId="0" fontId="68" fillId="0" borderId="60" xfId="3" applyFont="1" applyFill="1" applyBorder="1" applyAlignment="1" applyProtection="1">
      <alignment vertical="center" shrinkToFit="1"/>
    </xf>
    <xf numFmtId="0" fontId="86" fillId="0" borderId="0" xfId="3" applyFont="1" applyBorder="1" applyAlignment="1" applyProtection="1"/>
    <xf numFmtId="0" fontId="78" fillId="0" borderId="56" xfId="3" applyFont="1" applyBorder="1" applyAlignment="1" applyProtection="1">
      <alignment vertical="center" shrinkToFit="1"/>
    </xf>
    <xf numFmtId="0" fontId="74" fillId="0" borderId="1" xfId="3" applyFont="1" applyBorder="1" applyAlignment="1" applyProtection="1">
      <alignment vertical="center"/>
    </xf>
    <xf numFmtId="0" fontId="89" fillId="0" borderId="0" xfId="3" applyFont="1" applyBorder="1" applyAlignment="1" applyProtection="1">
      <alignment vertical="center"/>
    </xf>
    <xf numFmtId="0" fontId="90" fillId="0" borderId="0" xfId="3" applyFont="1" applyBorder="1" applyAlignment="1" applyProtection="1">
      <alignment horizontal="left" vertical="center"/>
    </xf>
    <xf numFmtId="0" fontId="91" fillId="0" borderId="0" xfId="3" applyFont="1" applyBorder="1" applyAlignment="1" applyProtection="1">
      <alignment horizontal="center" vertical="center" shrinkToFit="1"/>
    </xf>
    <xf numFmtId="0" fontId="91" fillId="0" borderId="0" xfId="3" applyFont="1" applyAlignment="1">
      <alignment vertical="center"/>
    </xf>
    <xf numFmtId="0" fontId="92" fillId="0" borderId="0" xfId="3" applyFont="1" applyAlignment="1" applyProtection="1">
      <alignment vertical="center"/>
    </xf>
    <xf numFmtId="0" fontId="91" fillId="0" borderId="0" xfId="3" applyFont="1" applyAlignment="1" applyProtection="1">
      <alignment vertical="top" wrapText="1"/>
    </xf>
    <xf numFmtId="0" fontId="91" fillId="0" borderId="0" xfId="3" applyFont="1" applyAlignment="1" applyProtection="1">
      <alignment vertical="top"/>
    </xf>
    <xf numFmtId="0" fontId="68" fillId="0" borderId="0" xfId="3" applyFont="1" applyAlignment="1">
      <alignment vertical="top"/>
    </xf>
    <xf numFmtId="0" fontId="65" fillId="0" borderId="0" xfId="0" applyFont="1" applyAlignment="1">
      <alignment horizontal="left" vertical="center"/>
    </xf>
    <xf numFmtId="0" fontId="0" fillId="0" borderId="146" xfId="0" applyFill="1" applyBorder="1" applyAlignment="1">
      <alignment horizontal="center" vertical="center"/>
    </xf>
    <xf numFmtId="0" fontId="0" fillId="0" borderId="147" xfId="0" applyFill="1" applyBorder="1">
      <alignment vertical="center"/>
    </xf>
    <xf numFmtId="0" fontId="0" fillId="0" borderId="147" xfId="0" applyBorder="1">
      <alignment vertical="center"/>
    </xf>
    <xf numFmtId="0" fontId="0" fillId="0" borderId="147" xfId="0" applyBorder="1" applyAlignment="1">
      <alignment vertical="center"/>
    </xf>
    <xf numFmtId="0" fontId="93" fillId="0" borderId="0" xfId="0" applyFont="1" applyAlignment="1">
      <alignment horizontal="left" vertical="center"/>
    </xf>
    <xf numFmtId="0" fontId="7" fillId="3" borderId="18" xfId="0" applyFont="1" applyFill="1" applyBorder="1" applyAlignment="1">
      <alignment horizontal="center" vertical="center"/>
    </xf>
    <xf numFmtId="0" fontId="3" fillId="3" borderId="18" xfId="0" applyFont="1" applyFill="1" applyBorder="1" applyAlignment="1">
      <alignment horizontal="center" vertical="center"/>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56" xfId="3" applyFont="1" applyBorder="1" applyAlignment="1">
      <alignment vertical="center"/>
    </xf>
    <xf numFmtId="0" fontId="67" fillId="0" borderId="0" xfId="0" applyFont="1" applyAlignment="1">
      <alignment horizontal="center" vertical="center"/>
    </xf>
    <xf numFmtId="0" fontId="89" fillId="0" borderId="0" xfId="3" applyFont="1" applyBorder="1" applyAlignment="1" applyProtection="1">
      <alignment horizontal="center" vertical="center" wrapText="1"/>
    </xf>
    <xf numFmtId="0" fontId="76" fillId="0" borderId="0" xfId="3" applyFont="1" applyBorder="1" applyAlignment="1" applyProtection="1">
      <alignment horizontal="left" vertical="center" shrinkToFit="1"/>
    </xf>
    <xf numFmtId="0" fontId="76" fillId="0" borderId="0" xfId="3" applyFont="1" applyBorder="1" applyAlignment="1" applyProtection="1">
      <alignment horizontal="center" vertical="center" shrinkToFit="1"/>
    </xf>
    <xf numFmtId="0" fontId="68" fillId="0" borderId="0" xfId="3" applyFont="1" applyBorder="1" applyAlignment="1" applyProtection="1">
      <alignment horizontal="left" vertical="center"/>
    </xf>
    <xf numFmtId="0" fontId="68" fillId="0" borderId="0" xfId="3" applyFont="1" applyFill="1" applyBorder="1" applyAlignment="1" applyProtection="1">
      <alignment horizontal="center" vertical="center" textRotation="255"/>
    </xf>
    <xf numFmtId="0" fontId="65" fillId="0" borderId="0" xfId="0" applyFont="1" applyAlignment="1">
      <alignment horizontal="center" vertical="center"/>
    </xf>
    <xf numFmtId="0" fontId="67" fillId="0" borderId="0" xfId="0" applyFont="1" applyAlignment="1">
      <alignment horizontal="center" vertical="center"/>
    </xf>
    <xf numFmtId="0" fontId="6" fillId="0" borderId="0" xfId="2" applyAlignment="1">
      <alignment horizontal="left" vertical="center"/>
    </xf>
    <xf numFmtId="0" fontId="6" fillId="0" borderId="0" xfId="2" applyAlignment="1">
      <alignment vertical="center" shrinkToFit="1"/>
    </xf>
    <xf numFmtId="0" fontId="6" fillId="0" borderId="0" xfId="2" applyBorder="1" applyAlignment="1" applyProtection="1">
      <alignment horizontal="center" shrinkToFit="1"/>
    </xf>
    <xf numFmtId="0" fontId="17" fillId="0" borderId="56" xfId="2" applyFont="1" applyBorder="1" applyAlignment="1" applyProtection="1">
      <alignment horizontal="center" shrinkToFit="1"/>
    </xf>
    <xf numFmtId="0" fontId="17" fillId="0" borderId="0" xfId="2" applyFont="1" applyBorder="1" applyAlignment="1" applyProtection="1">
      <alignment horizontal="center"/>
    </xf>
    <xf numFmtId="0" fontId="3" fillId="0" borderId="0" xfId="0" applyFont="1" applyAlignment="1">
      <alignment vertical="top"/>
    </xf>
    <xf numFmtId="0" fontId="0" fillId="0" borderId="0" xfId="0" applyFill="1" applyBorder="1" applyAlignment="1">
      <alignment horizontal="center" vertical="center"/>
    </xf>
    <xf numFmtId="0" fontId="0" fillId="3" borderId="148" xfId="0" applyFill="1" applyBorder="1" applyAlignment="1">
      <alignment horizontal="center" vertical="center"/>
    </xf>
    <xf numFmtId="0" fontId="0" fillId="3" borderId="105" xfId="0" applyFill="1" applyBorder="1" applyAlignment="1">
      <alignment horizontal="center" vertical="center"/>
    </xf>
    <xf numFmtId="0" fontId="0" fillId="3" borderId="149" xfId="0" applyFill="1" applyBorder="1" applyAlignment="1">
      <alignment horizontal="center" vertical="center"/>
    </xf>
    <xf numFmtId="0" fontId="0" fillId="0" borderId="34" xfId="0" applyFill="1" applyBorder="1" applyAlignment="1">
      <alignment horizontal="center" vertical="center"/>
    </xf>
    <xf numFmtId="0" fontId="7" fillId="14" borderId="18" xfId="0" applyFont="1" applyFill="1" applyBorder="1" applyAlignment="1">
      <alignment horizontal="center" vertical="center"/>
    </xf>
    <xf numFmtId="0" fontId="3" fillId="14" borderId="18" xfId="0" applyFont="1" applyFill="1" applyBorder="1" applyAlignment="1">
      <alignment horizontal="center" vertical="center"/>
    </xf>
    <xf numFmtId="0" fontId="0" fillId="14" borderId="18" xfId="0" applyFill="1" applyBorder="1" applyAlignment="1">
      <alignment vertical="center"/>
    </xf>
    <xf numFmtId="0" fontId="94" fillId="0" borderId="0" xfId="0" applyFont="1">
      <alignment vertical="center"/>
    </xf>
    <xf numFmtId="0" fontId="95" fillId="0" borderId="0" xfId="0" applyFont="1">
      <alignment vertical="center"/>
    </xf>
    <xf numFmtId="0" fontId="95" fillId="0" borderId="0" xfId="0" applyFont="1" applyAlignment="1">
      <alignment vertical="top"/>
    </xf>
    <xf numFmtId="0" fontId="3" fillId="15" borderId="0" xfId="0" applyFont="1" applyFill="1">
      <alignment vertical="center"/>
    </xf>
    <xf numFmtId="0" fontId="3" fillId="16" borderId="0" xfId="0" applyFont="1" applyFill="1" applyBorder="1">
      <alignment vertical="center"/>
    </xf>
    <xf numFmtId="0" fontId="0" fillId="16" borderId="0" xfId="0" applyFill="1" applyBorder="1">
      <alignment vertical="center"/>
    </xf>
    <xf numFmtId="0" fontId="3" fillId="17" borderId="0" xfId="0" applyFont="1" applyFill="1" applyBorder="1">
      <alignment vertical="center"/>
    </xf>
    <xf numFmtId="0" fontId="0" fillId="17" borderId="0" xfId="0" applyFill="1" applyBorder="1">
      <alignment vertical="center"/>
    </xf>
    <xf numFmtId="0" fontId="3" fillId="18" borderId="0" xfId="0" applyFont="1" applyFill="1">
      <alignment vertical="center"/>
    </xf>
    <xf numFmtId="0" fontId="0" fillId="18" borderId="0" xfId="0" applyFill="1">
      <alignment vertical="center"/>
    </xf>
    <xf numFmtId="0" fontId="18" fillId="2" borderId="85" xfId="2" applyFont="1" applyFill="1" applyBorder="1" applyAlignment="1" applyProtection="1">
      <alignment horizontal="center" vertical="center" shrinkToFit="1"/>
    </xf>
    <xf numFmtId="0" fontId="18" fillId="2" borderId="48" xfId="2" applyFont="1" applyFill="1" applyBorder="1" applyAlignment="1" applyProtection="1">
      <alignment horizontal="center" vertical="center" shrinkToFit="1"/>
    </xf>
    <xf numFmtId="0" fontId="44" fillId="0" borderId="141" xfId="2" applyFont="1" applyBorder="1" applyAlignment="1" applyProtection="1">
      <alignment vertical="center" shrinkToFit="1"/>
      <protection locked="0"/>
    </xf>
    <xf numFmtId="0" fontId="44" fillId="0" borderId="142" xfId="2" applyFont="1" applyBorder="1" applyAlignment="1" applyProtection="1">
      <alignment horizontal="center" vertical="center" shrinkToFit="1"/>
      <protection locked="0"/>
    </xf>
    <xf numFmtId="180" fontId="96" fillId="0" borderId="151" xfId="3" applyNumberFormat="1" applyFont="1" applyFill="1" applyBorder="1" applyAlignment="1">
      <alignment horizontal="center" vertical="center"/>
    </xf>
    <xf numFmtId="0" fontId="97" fillId="0" borderId="151" xfId="3" applyFont="1" applyFill="1" applyBorder="1" applyAlignment="1">
      <alignment horizontal="left" vertical="center" wrapText="1"/>
    </xf>
    <xf numFmtId="180" fontId="96" fillId="19" borderId="21" xfId="3" applyNumberFormat="1" applyFont="1" applyFill="1" applyBorder="1" applyAlignment="1">
      <alignment horizontal="center" vertical="center" shrinkToFit="1"/>
    </xf>
    <xf numFmtId="0" fontId="97" fillId="19" borderId="152" xfId="3" applyFont="1" applyFill="1" applyBorder="1" applyAlignment="1">
      <alignment vertical="center"/>
    </xf>
    <xf numFmtId="180" fontId="96" fillId="0" borderId="21" xfId="3" applyNumberFormat="1" applyFont="1" applyFill="1" applyBorder="1" applyAlignment="1">
      <alignment horizontal="center" vertical="center" shrinkToFit="1"/>
    </xf>
    <xf numFmtId="0" fontId="97" fillId="0" borderId="21" xfId="3" applyFont="1" applyFill="1" applyBorder="1" applyAlignment="1">
      <alignment vertical="center"/>
    </xf>
    <xf numFmtId="0" fontId="97" fillId="19" borderId="21" xfId="3" applyFont="1" applyFill="1" applyBorder="1" applyAlignment="1">
      <alignment vertical="center"/>
    </xf>
    <xf numFmtId="0" fontId="97" fillId="0" borderId="22" xfId="3" applyFont="1" applyFill="1" applyBorder="1" applyAlignment="1">
      <alignment vertical="center"/>
    </xf>
    <xf numFmtId="0" fontId="97" fillId="19" borderId="22" xfId="3" applyFont="1" applyFill="1" applyBorder="1" applyAlignment="1">
      <alignment vertical="center"/>
    </xf>
    <xf numFmtId="180" fontId="96" fillId="0" borderId="22" xfId="3" applyNumberFormat="1" applyFont="1" applyFill="1" applyBorder="1" applyAlignment="1">
      <alignment horizontal="center" vertical="center" shrinkToFit="1"/>
    </xf>
    <xf numFmtId="0" fontId="97" fillId="0" borderId="22" xfId="3" applyFont="1" applyFill="1" applyBorder="1" applyAlignment="1">
      <alignment vertical="center" shrinkToFit="1"/>
    </xf>
    <xf numFmtId="180" fontId="96" fillId="0" borderId="6" xfId="3" applyNumberFormat="1" applyFont="1" applyFill="1" applyBorder="1" applyAlignment="1">
      <alignment horizontal="center" vertical="center" shrinkToFit="1"/>
    </xf>
    <xf numFmtId="0" fontId="97" fillId="0" borderId="6" xfId="3" applyFont="1" applyFill="1" applyBorder="1" applyAlignment="1">
      <alignment vertical="center"/>
    </xf>
    <xf numFmtId="180" fontId="96" fillId="0" borderId="3" xfId="3" applyNumberFormat="1" applyFont="1" applyFill="1" applyBorder="1" applyAlignment="1">
      <alignment horizontal="center" vertical="center" shrinkToFit="1"/>
    </xf>
    <xf numFmtId="0" fontId="97" fillId="0" borderId="3" xfId="3" applyFont="1" applyFill="1" applyBorder="1" applyAlignment="1">
      <alignment vertical="center"/>
    </xf>
    <xf numFmtId="49" fontId="97" fillId="0" borderId="6" xfId="3" applyNumberFormat="1" applyFont="1" applyFill="1" applyBorder="1" applyAlignment="1">
      <alignment vertical="center" wrapText="1" shrinkToFit="1"/>
    </xf>
    <xf numFmtId="49" fontId="97" fillId="0" borderId="3" xfId="3" applyNumberFormat="1" applyFont="1" applyFill="1" applyBorder="1" applyAlignment="1">
      <alignment vertical="center"/>
    </xf>
    <xf numFmtId="0" fontId="97" fillId="0" borderId="22" xfId="3" applyFont="1" applyFill="1" applyBorder="1" applyAlignment="1">
      <alignment vertical="center" wrapText="1" shrinkToFit="1"/>
    </xf>
    <xf numFmtId="49" fontId="97" fillId="0" borderId="22" xfId="3" applyNumberFormat="1" applyFont="1" applyFill="1" applyBorder="1" applyAlignment="1">
      <alignment vertical="center" wrapText="1" shrinkToFit="1"/>
    </xf>
    <xf numFmtId="49" fontId="97" fillId="0" borderId="6" xfId="3" applyNumberFormat="1" applyFont="1" applyFill="1" applyBorder="1" applyAlignment="1">
      <alignment vertical="center" shrinkToFit="1"/>
    </xf>
    <xf numFmtId="0" fontId="97" fillId="0" borderId="3" xfId="3" applyFont="1" applyFill="1" applyBorder="1" applyAlignment="1">
      <alignment vertical="center" wrapText="1"/>
    </xf>
    <xf numFmtId="0" fontId="97" fillId="0" borderId="22" xfId="3" applyFont="1" applyFill="1" applyBorder="1" applyAlignment="1">
      <alignment vertical="center" wrapText="1"/>
    </xf>
    <xf numFmtId="49" fontId="97" fillId="0" borderId="22" xfId="3" applyNumberFormat="1" applyFont="1" applyFill="1" applyBorder="1" applyAlignment="1">
      <alignment vertical="center"/>
    </xf>
    <xf numFmtId="49" fontId="97" fillId="0" borderId="22" xfId="3" applyNumberFormat="1" applyFont="1" applyFill="1" applyBorder="1" applyAlignment="1">
      <alignment vertical="center" shrinkToFit="1"/>
    </xf>
    <xf numFmtId="49" fontId="97" fillId="0" borderId="6" xfId="3" applyNumberFormat="1" applyFont="1" applyFill="1" applyBorder="1" applyAlignment="1">
      <alignment vertical="center"/>
    </xf>
    <xf numFmtId="49" fontId="97" fillId="0" borderId="3" xfId="3" applyNumberFormat="1" applyFont="1" applyFill="1" applyBorder="1" applyAlignment="1">
      <alignment vertical="center" wrapText="1"/>
    </xf>
    <xf numFmtId="49" fontId="97" fillId="0" borderId="22" xfId="3" applyNumberFormat="1" applyFont="1" applyFill="1" applyBorder="1" applyAlignment="1">
      <alignment vertical="center" wrapText="1"/>
    </xf>
    <xf numFmtId="49" fontId="97" fillId="0" borderId="21" xfId="3" applyNumberFormat="1" applyFont="1" applyFill="1" applyBorder="1" applyAlignment="1">
      <alignment vertical="center"/>
    </xf>
    <xf numFmtId="180" fontId="96" fillId="0" borderId="107" xfId="3" applyNumberFormat="1" applyFont="1" applyFill="1" applyBorder="1" applyAlignment="1">
      <alignment horizontal="center" vertical="center" shrinkToFit="1"/>
    </xf>
    <xf numFmtId="0" fontId="97" fillId="0" borderId="107" xfId="3" applyFont="1" applyFill="1" applyBorder="1" applyAlignment="1">
      <alignment vertical="center"/>
    </xf>
    <xf numFmtId="180" fontId="96" fillId="0" borderId="85" xfId="3" applyNumberFormat="1" applyFont="1" applyFill="1" applyBorder="1" applyAlignment="1">
      <alignment horizontal="center" vertical="center" shrinkToFit="1"/>
    </xf>
    <xf numFmtId="49" fontId="97" fillId="0" borderId="85" xfId="3" applyNumberFormat="1" applyFont="1" applyFill="1" applyBorder="1" applyAlignment="1">
      <alignment vertical="center"/>
    </xf>
    <xf numFmtId="180" fontId="96" fillId="0" borderId="153" xfId="3" applyNumberFormat="1" applyFont="1" applyFill="1" applyBorder="1" applyAlignment="1">
      <alignment horizontal="center" vertical="center" shrinkToFit="1"/>
    </xf>
    <xf numFmtId="49" fontId="97" fillId="0" borderId="153" xfId="3" applyNumberFormat="1" applyFont="1" applyFill="1" applyBorder="1" applyAlignment="1">
      <alignment vertical="center" wrapText="1"/>
    </xf>
    <xf numFmtId="49" fontId="97" fillId="0" borderId="153" xfId="3" applyNumberFormat="1" applyFont="1" applyFill="1" applyBorder="1" applyAlignment="1">
      <alignment vertical="center"/>
    </xf>
    <xf numFmtId="180" fontId="96" fillId="0" borderId="0" xfId="3" applyNumberFormat="1" applyFont="1" applyFill="1" applyAlignment="1">
      <alignment horizontal="center" vertical="center"/>
    </xf>
    <xf numFmtId="0" fontId="97" fillId="0" borderId="0" xfId="3" applyFont="1" applyFill="1" applyAlignment="1">
      <alignment vertical="center" wrapText="1"/>
    </xf>
    <xf numFmtId="180" fontId="98" fillId="0" borderId="0" xfId="3" applyNumberFormat="1" applyFont="1" applyFill="1" applyAlignment="1">
      <alignment vertical="center" shrinkToFit="1"/>
    </xf>
    <xf numFmtId="0" fontId="75" fillId="0" borderId="0" xfId="3" applyFont="1" applyFill="1" applyAlignment="1">
      <alignment vertical="center" shrinkToFit="1"/>
    </xf>
    <xf numFmtId="180" fontId="97" fillId="0" borderId="0" xfId="3" applyNumberFormat="1" applyFont="1" applyFill="1" applyBorder="1" applyAlignment="1">
      <alignment vertical="center" shrinkToFit="1"/>
    </xf>
    <xf numFmtId="0" fontId="97" fillId="0" borderId="0" xfId="3" applyFont="1" applyFill="1" applyBorder="1" applyAlignment="1">
      <alignment vertical="center" shrinkToFit="1"/>
    </xf>
    <xf numFmtId="180" fontId="78" fillId="0" borderId="0" xfId="3" applyNumberFormat="1" applyFont="1" applyFill="1" applyAlignment="1">
      <alignment vertical="center"/>
    </xf>
    <xf numFmtId="0" fontId="78" fillId="0" borderId="0" xfId="3" applyFont="1" applyFill="1" applyAlignment="1">
      <alignment vertical="center"/>
    </xf>
    <xf numFmtId="180" fontId="78" fillId="0" borderId="0" xfId="3" applyNumberFormat="1" applyFont="1" applyFill="1" applyAlignment="1">
      <alignment vertical="center" shrinkToFit="1"/>
    </xf>
    <xf numFmtId="0" fontId="78" fillId="0" borderId="0" xfId="3" applyFont="1" applyFill="1" applyAlignment="1">
      <alignment vertical="center" shrinkToFit="1"/>
    </xf>
    <xf numFmtId="180" fontId="78" fillId="0" borderId="0" xfId="3" applyNumberFormat="1" applyFont="1" applyAlignment="1">
      <alignment vertical="center"/>
    </xf>
    <xf numFmtId="0" fontId="75" fillId="0" borderId="0" xfId="3" applyFont="1" applyAlignment="1">
      <alignment vertical="center"/>
    </xf>
    <xf numFmtId="180" fontId="78" fillId="0" borderId="0" xfId="3" applyNumberFormat="1" applyFont="1" applyAlignment="1">
      <alignment vertical="center" shrinkToFit="1"/>
    </xf>
    <xf numFmtId="0" fontId="75" fillId="0" borderId="0" xfId="3" applyFont="1" applyAlignment="1">
      <alignment vertical="center" shrinkToFit="1"/>
    </xf>
    <xf numFmtId="0" fontId="75" fillId="0" borderId="0" xfId="3" applyFont="1" applyFill="1" applyAlignment="1">
      <alignment vertical="center"/>
    </xf>
    <xf numFmtId="180" fontId="98" fillId="0" borderId="0" xfId="3" applyNumberFormat="1" applyFont="1" applyFill="1" applyAlignment="1">
      <alignment horizontal="center" vertical="center"/>
    </xf>
    <xf numFmtId="0" fontId="78" fillId="0" borderId="0" xfId="3" applyFont="1" applyFill="1" applyAlignment="1">
      <alignment vertical="center" wrapText="1"/>
    </xf>
    <xf numFmtId="0" fontId="99" fillId="0" borderId="0" xfId="0" applyFont="1" applyBorder="1" applyAlignment="1">
      <alignment horizontal="center" vertical="center"/>
    </xf>
    <xf numFmtId="0" fontId="93" fillId="0" borderId="0" xfId="0" applyFont="1" applyAlignment="1">
      <alignment horizontal="center" vertical="center"/>
    </xf>
    <xf numFmtId="0" fontId="0" fillId="7" borderId="0" xfId="0" applyFill="1">
      <alignment vertical="center"/>
    </xf>
    <xf numFmtId="0" fontId="65" fillId="0" borderId="0" xfId="0" applyFont="1">
      <alignment vertical="center"/>
    </xf>
    <xf numFmtId="0" fontId="100" fillId="0" borderId="0" xfId="0" applyFont="1">
      <alignment vertical="center"/>
    </xf>
    <xf numFmtId="0" fontId="101" fillId="11" borderId="0" xfId="0" applyFont="1" applyFill="1" applyAlignment="1">
      <alignment horizontal="center" vertical="center"/>
    </xf>
    <xf numFmtId="0" fontId="100" fillId="11" borderId="0" xfId="0" applyFont="1" applyFill="1" applyAlignment="1">
      <alignment horizontal="center" vertical="center"/>
    </xf>
    <xf numFmtId="0" fontId="100" fillId="0" borderId="0" xfId="0" applyFont="1" applyAlignment="1">
      <alignment horizontal="left" vertical="center"/>
    </xf>
    <xf numFmtId="0" fontId="65" fillId="0" borderId="0" xfId="0" applyFont="1" applyAlignment="1">
      <alignment horizontal="left" vertical="center"/>
    </xf>
    <xf numFmtId="0" fontId="6" fillId="0" borderId="0" xfId="2" applyAlignment="1" applyProtection="1">
      <alignment vertical="center" shrinkToFit="1"/>
    </xf>
    <xf numFmtId="0" fontId="6" fillId="0" borderId="0" xfId="2" applyBorder="1" applyAlignment="1" applyProtection="1">
      <alignment horizontal="center" shrinkToFit="1"/>
    </xf>
    <xf numFmtId="0" fontId="17" fillId="0" borderId="56" xfId="2" applyFont="1" applyBorder="1" applyAlignment="1" applyProtection="1">
      <alignment horizontal="center" shrinkToFit="1"/>
    </xf>
    <xf numFmtId="0" fontId="17" fillId="0" borderId="0" xfId="2" applyFont="1" applyBorder="1" applyAlignment="1" applyProtection="1">
      <alignment horizontal="center"/>
    </xf>
    <xf numFmtId="0" fontId="28" fillId="0" borderId="25" xfId="2" applyFont="1" applyBorder="1" applyAlignment="1" applyProtection="1">
      <alignment horizontal="center" vertical="center"/>
    </xf>
    <xf numFmtId="0" fontId="28" fillId="0" borderId="25" xfId="2" applyFont="1" applyBorder="1" applyAlignment="1" applyProtection="1">
      <alignment horizontal="center" vertical="center" shrinkToFit="1"/>
    </xf>
    <xf numFmtId="0" fontId="17" fillId="0" borderId="97" xfId="2" applyFont="1" applyBorder="1" applyAlignment="1" applyProtection="1">
      <alignment horizontal="center" vertical="center"/>
    </xf>
    <xf numFmtId="0" fontId="32" fillId="0" borderId="0" xfId="2" applyFont="1" applyAlignment="1" applyProtection="1">
      <alignment vertical="center" shrinkToFit="1"/>
    </xf>
    <xf numFmtId="0" fontId="32" fillId="0" borderId="25" xfId="2" applyFont="1" applyBorder="1" applyAlignment="1" applyProtection="1">
      <alignment horizontal="center" vertical="center"/>
    </xf>
    <xf numFmtId="0" fontId="35" fillId="0" borderId="1" xfId="2" applyFont="1" applyBorder="1" applyAlignment="1" applyProtection="1">
      <alignment vertical="center" shrinkToFit="1"/>
    </xf>
    <xf numFmtId="0" fontId="32" fillId="0" borderId="41" xfId="2" applyFont="1" applyBorder="1" applyAlignment="1" applyProtection="1">
      <alignment horizontal="center" vertical="center"/>
    </xf>
    <xf numFmtId="0" fontId="94" fillId="0" borderId="0" xfId="0" applyFont="1" applyAlignment="1">
      <alignment vertical="top"/>
    </xf>
    <xf numFmtId="56" fontId="0" fillId="0" borderId="0" xfId="0" applyNumberFormat="1">
      <alignment vertical="center"/>
    </xf>
    <xf numFmtId="0" fontId="3" fillId="0" borderId="0" xfId="0" applyFont="1" applyFill="1" applyBorder="1" applyAlignment="1">
      <alignment horizontal="left" vertical="center"/>
    </xf>
    <xf numFmtId="0" fontId="0" fillId="0" borderId="147" xfId="0" applyFill="1" applyBorder="1" applyAlignment="1">
      <alignment horizontal="center" vertical="center"/>
    </xf>
    <xf numFmtId="0" fontId="0" fillId="3" borderId="161" xfId="0" applyFill="1" applyBorder="1" applyAlignment="1">
      <alignment horizontal="center" vertical="center"/>
    </xf>
    <xf numFmtId="0" fontId="0" fillId="3" borderId="162" xfId="0" applyFill="1" applyBorder="1" applyAlignment="1">
      <alignment horizontal="center" vertical="center"/>
    </xf>
    <xf numFmtId="0" fontId="3" fillId="3" borderId="160" xfId="0" applyFont="1" applyFill="1" applyBorder="1" applyAlignment="1">
      <alignment horizontal="center" vertical="center"/>
    </xf>
    <xf numFmtId="0" fontId="3" fillId="3" borderId="161" xfId="0" applyFont="1" applyFill="1" applyBorder="1" applyAlignment="1">
      <alignment horizontal="center" vertical="center"/>
    </xf>
    <xf numFmtId="0" fontId="0" fillId="3" borderId="169" xfId="0" applyFill="1" applyBorder="1" applyAlignment="1">
      <alignment horizontal="center" vertical="center"/>
    </xf>
    <xf numFmtId="0" fontId="0" fillId="20" borderId="176" xfId="0" applyFill="1" applyBorder="1" applyAlignment="1">
      <alignment horizontal="center" vertical="center"/>
    </xf>
    <xf numFmtId="0" fontId="0" fillId="20" borderId="174" xfId="0" applyFill="1" applyBorder="1" applyAlignment="1">
      <alignment horizontal="center" vertical="center"/>
    </xf>
    <xf numFmtId="0" fontId="0" fillId="20" borderId="175" xfId="0" applyFill="1" applyBorder="1" applyAlignment="1">
      <alignment horizontal="center" vertical="center"/>
    </xf>
    <xf numFmtId="0" fontId="9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25" xfId="0" applyFont="1" applyBorder="1" applyAlignment="1">
      <alignment horizontal="center" vertical="center"/>
    </xf>
    <xf numFmtId="0" fontId="105" fillId="0" borderId="33" xfId="3" applyFont="1" applyFill="1" applyBorder="1" applyAlignment="1" applyProtection="1">
      <alignment vertical="center" shrinkToFit="1"/>
    </xf>
    <xf numFmtId="0" fontId="105" fillId="0" borderId="34" xfId="3" applyFont="1" applyFill="1" applyBorder="1" applyAlignment="1" applyProtection="1">
      <alignment vertical="center" shrinkToFit="1"/>
    </xf>
    <xf numFmtId="0" fontId="105" fillId="0" borderId="78" xfId="3" applyFont="1" applyFill="1" applyBorder="1" applyAlignment="1" applyProtection="1">
      <alignment vertical="center" shrinkToFit="1"/>
    </xf>
    <xf numFmtId="0" fontId="105" fillId="0" borderId="54" xfId="3" applyFont="1" applyFill="1" applyBorder="1" applyAlignment="1" applyProtection="1">
      <alignment vertical="center" shrinkToFit="1"/>
    </xf>
    <xf numFmtId="0" fontId="105" fillId="0" borderId="0" xfId="3" applyFont="1" applyFill="1" applyBorder="1" applyAlignment="1" applyProtection="1">
      <alignment vertical="center" shrinkToFit="1"/>
    </xf>
    <xf numFmtId="0" fontId="105" fillId="0" borderId="8" xfId="3" applyFont="1" applyFill="1" applyBorder="1" applyAlignment="1" applyProtection="1">
      <alignment vertical="center" shrinkToFit="1"/>
    </xf>
    <xf numFmtId="0" fontId="105" fillId="0" borderId="0" xfId="3" applyFont="1" applyBorder="1" applyAlignment="1" applyProtection="1">
      <alignment horizontal="center" vertical="center" shrinkToFit="1"/>
    </xf>
    <xf numFmtId="0" fontId="105" fillId="0" borderId="57" xfId="3" applyFont="1" applyFill="1" applyBorder="1" applyAlignment="1" applyProtection="1">
      <alignment vertical="center" shrinkToFit="1"/>
    </xf>
    <xf numFmtId="0" fontId="105" fillId="0" borderId="17" xfId="3" applyFont="1" applyFill="1" applyBorder="1" applyAlignment="1" applyProtection="1">
      <alignment vertical="center" shrinkToFit="1"/>
    </xf>
    <xf numFmtId="0" fontId="105" fillId="0" borderId="60" xfId="3" applyFont="1" applyFill="1" applyBorder="1" applyAlignment="1" applyProtection="1">
      <alignment vertical="center" shrinkToFit="1"/>
    </xf>
    <xf numFmtId="0" fontId="105" fillId="0" borderId="0" xfId="3" applyFont="1" applyAlignment="1" applyProtection="1">
      <alignment vertical="center"/>
    </xf>
    <xf numFmtId="0" fontId="105" fillId="0" borderId="0" xfId="3" applyFont="1" applyFill="1" applyBorder="1" applyAlignment="1" applyProtection="1">
      <alignment horizontal="left" vertical="center"/>
    </xf>
    <xf numFmtId="0" fontId="105" fillId="0" borderId="0" xfId="3" applyFont="1" applyFill="1" applyBorder="1" applyAlignment="1" applyProtection="1">
      <alignment horizontal="left" vertical="center" shrinkToFit="1"/>
    </xf>
    <xf numFmtId="0" fontId="104" fillId="0" borderId="0" xfId="3" applyFont="1" applyBorder="1" applyAlignment="1" applyProtection="1"/>
    <xf numFmtId="0" fontId="19" fillId="0" borderId="0" xfId="2" applyFont="1" applyAlignment="1">
      <alignment vertical="top" shrinkToFit="1"/>
    </xf>
    <xf numFmtId="0" fontId="28" fillId="0" borderId="0" xfId="2" applyFont="1" applyBorder="1" applyAlignment="1" applyProtection="1">
      <alignment shrinkToFit="1"/>
    </xf>
    <xf numFmtId="0" fontId="37" fillId="0" borderId="0" xfId="2" applyFont="1" applyAlignment="1" applyProtection="1">
      <alignment horizontal="center" shrinkToFit="1"/>
    </xf>
    <xf numFmtId="0" fontId="17" fillId="0" borderId="55" xfId="2" applyFont="1" applyBorder="1" applyAlignment="1" applyProtection="1">
      <alignment vertical="center"/>
    </xf>
    <xf numFmtId="0" fontId="37" fillId="0" borderId="0" xfId="2" applyFont="1" applyAlignment="1" applyProtection="1">
      <alignment horizontal="center" vertical="center"/>
    </xf>
    <xf numFmtId="0" fontId="46" fillId="0" borderId="55" xfId="2" applyFont="1" applyBorder="1" applyAlignment="1" applyProtection="1">
      <alignment vertical="center" wrapText="1"/>
    </xf>
    <xf numFmtId="0" fontId="37" fillId="0" borderId="0" xfId="2" applyFont="1" applyAlignment="1" applyProtection="1">
      <alignment horizontal="center"/>
    </xf>
    <xf numFmtId="0" fontId="6" fillId="0" borderId="0" xfId="2" applyAlignment="1" applyProtection="1">
      <alignment shrinkToFit="1"/>
    </xf>
    <xf numFmtId="0" fontId="6" fillId="11" borderId="0" xfId="2" applyFill="1" applyAlignment="1" applyProtection="1">
      <alignment vertical="center" shrinkToFit="1"/>
    </xf>
    <xf numFmtId="0" fontId="37" fillId="11" borderId="0" xfId="2" applyFont="1" applyFill="1" applyAlignment="1" applyProtection="1">
      <alignment horizontal="center" vertical="top" shrinkToFit="1"/>
    </xf>
    <xf numFmtId="0" fontId="6" fillId="0" borderId="0" xfId="2" applyBorder="1">
      <alignment vertical="center"/>
    </xf>
    <xf numFmtId="0" fontId="19" fillId="11" borderId="0" xfId="2" applyFont="1" applyFill="1" applyAlignment="1" applyProtection="1">
      <alignment vertical="center" shrinkToFit="1"/>
    </xf>
    <xf numFmtId="0" fontId="59" fillId="11" borderId="0" xfId="2" applyFont="1" applyFill="1" applyAlignment="1" applyProtection="1">
      <alignment vertical="top" shrinkToFit="1"/>
    </xf>
    <xf numFmtId="0" fontId="113" fillId="11" borderId="0" xfId="2" applyFont="1" applyFill="1" applyAlignment="1" applyProtection="1">
      <alignment vertical="top" shrinkToFit="1"/>
    </xf>
    <xf numFmtId="0" fontId="11" fillId="0" borderId="184" xfId="2" applyFont="1" applyBorder="1" applyAlignment="1" applyProtection="1">
      <alignment horizontal="center" vertical="center" shrinkToFit="1"/>
    </xf>
    <xf numFmtId="0" fontId="6" fillId="0" borderId="80" xfId="2" applyBorder="1" applyAlignment="1" applyProtection="1">
      <alignment horizontal="center" vertical="center"/>
    </xf>
    <xf numFmtId="0" fontId="18" fillId="0" borderId="120" xfId="2" applyFont="1" applyBorder="1" applyAlignment="1" applyProtection="1">
      <alignment horizontal="center" vertical="center"/>
    </xf>
    <xf numFmtId="0" fontId="18" fillId="0" borderId="80" xfId="2" applyFont="1" applyBorder="1" applyAlignment="1" applyProtection="1">
      <alignment horizontal="center" vertical="center"/>
    </xf>
    <xf numFmtId="0" fontId="18" fillId="0" borderId="123" xfId="2" applyFont="1" applyBorder="1" applyAlignment="1" applyProtection="1">
      <alignment horizontal="center" vertical="center"/>
    </xf>
    <xf numFmtId="0" fontId="18" fillId="0" borderId="185" xfId="2" applyFont="1" applyBorder="1" applyAlignment="1" applyProtection="1">
      <alignment horizontal="center" vertical="center"/>
    </xf>
    <xf numFmtId="0" fontId="18" fillId="0" borderId="28" xfId="2" applyFont="1" applyBorder="1" applyAlignment="1" applyProtection="1">
      <alignment horizontal="center" vertical="center"/>
    </xf>
    <xf numFmtId="0" fontId="18" fillId="0" borderId="130" xfId="2" applyFont="1" applyBorder="1" applyAlignment="1" applyProtection="1">
      <alignment horizontal="center" vertical="center"/>
    </xf>
    <xf numFmtId="0" fontId="0" fillId="0" borderId="56" xfId="0" applyBorder="1">
      <alignment vertical="center"/>
    </xf>
    <xf numFmtId="0" fontId="0" fillId="0" borderId="0" xfId="0" applyBorder="1" applyAlignment="1">
      <alignment horizontal="center" vertical="center"/>
    </xf>
    <xf numFmtId="0" fontId="0" fillId="0" borderId="0" xfId="0" applyBorder="1" applyAlignment="1">
      <alignment vertical="center"/>
    </xf>
    <xf numFmtId="0" fontId="0" fillId="0" borderId="48" xfId="0" applyBorder="1">
      <alignment vertical="center"/>
    </xf>
    <xf numFmtId="0" fontId="100" fillId="0" borderId="0" xfId="0" applyFont="1" applyBorder="1" applyAlignment="1">
      <alignment horizontal="center" vertical="center"/>
    </xf>
    <xf numFmtId="0" fontId="0" fillId="0" borderId="0" xfId="0" applyAlignment="1">
      <alignment vertical="center"/>
    </xf>
    <xf numFmtId="0" fontId="0" fillId="0" borderId="26" xfId="0" applyBorder="1">
      <alignment vertical="center"/>
    </xf>
    <xf numFmtId="0" fontId="0" fillId="0" borderId="26" xfId="0" applyFill="1" applyBorder="1">
      <alignment vertical="center"/>
    </xf>
    <xf numFmtId="0" fontId="65" fillId="0" borderId="0" xfId="0" applyFont="1" applyAlignment="1">
      <alignment vertical="center"/>
    </xf>
    <xf numFmtId="0" fontId="0" fillId="0" borderId="0" xfId="0" applyBorder="1" applyAlignment="1">
      <alignment horizontal="center" vertical="center" wrapText="1"/>
    </xf>
    <xf numFmtId="0" fontId="0" fillId="0" borderId="0" xfId="0" applyBorder="1" applyAlignment="1">
      <alignment vertical="center" wrapText="1"/>
    </xf>
    <xf numFmtId="0" fontId="0" fillId="0" borderId="179" xfId="0" applyBorder="1">
      <alignment vertical="center"/>
    </xf>
    <xf numFmtId="0" fontId="0" fillId="0" borderId="179" xfId="0" applyBorder="1" applyAlignment="1">
      <alignment vertical="center" wrapText="1"/>
    </xf>
    <xf numFmtId="0" fontId="0" fillId="0" borderId="50" xfId="0" applyBorder="1" applyAlignment="1">
      <alignment horizontal="center" vertical="center" wrapText="1"/>
    </xf>
    <xf numFmtId="0" fontId="122" fillId="0" borderId="179" xfId="0" applyFont="1" applyBorder="1" applyAlignment="1">
      <alignment vertical="center" wrapText="1"/>
    </xf>
    <xf numFmtId="0" fontId="0" fillId="0" borderId="181" xfId="0" applyBorder="1">
      <alignment vertical="center"/>
    </xf>
    <xf numFmtId="0" fontId="0" fillId="0" borderId="193" xfId="0" applyBorder="1" applyAlignment="1">
      <alignment vertical="center" wrapText="1"/>
    </xf>
    <xf numFmtId="0" fontId="4" fillId="0" borderId="0" xfId="0" applyFont="1" applyBorder="1" applyAlignment="1">
      <alignment horizontal="center" vertical="center"/>
    </xf>
    <xf numFmtId="0" fontId="65" fillId="0" borderId="0" xfId="0" applyFont="1" applyBorder="1" applyAlignment="1">
      <alignment horizontal="center" vertical="center"/>
    </xf>
    <xf numFmtId="0" fontId="4" fillId="10" borderId="22" xfId="0" applyFont="1" applyFill="1" applyBorder="1" applyAlignment="1">
      <alignment horizontal="center" vertical="center"/>
    </xf>
    <xf numFmtId="0" fontId="4" fillId="7" borderId="1" xfId="0" applyFont="1" applyFill="1" applyBorder="1">
      <alignment vertical="center"/>
    </xf>
    <xf numFmtId="0" fontId="4" fillId="7" borderId="40" xfId="0" applyFont="1" applyFill="1" applyBorder="1">
      <alignment vertical="center"/>
    </xf>
    <xf numFmtId="0" fontId="4" fillId="24" borderId="22" xfId="0" applyFont="1" applyFill="1" applyBorder="1" applyAlignment="1">
      <alignment horizontal="center" vertical="center"/>
    </xf>
    <xf numFmtId="0" fontId="0" fillId="0" borderId="179" xfId="0" applyFont="1" applyBorder="1" applyAlignment="1">
      <alignment vertical="center" wrapText="1"/>
    </xf>
    <xf numFmtId="0" fontId="4" fillId="22" borderId="85" xfId="0" applyFont="1" applyFill="1" applyBorder="1" applyAlignment="1">
      <alignment horizontal="center" vertical="center"/>
    </xf>
    <xf numFmtId="0" fontId="0" fillId="0" borderId="17" xfId="0" applyBorder="1">
      <alignment vertical="center"/>
    </xf>
    <xf numFmtId="0" fontId="0" fillId="0" borderId="194" xfId="0" applyBorder="1">
      <alignment vertical="center"/>
    </xf>
    <xf numFmtId="0" fontId="0" fillId="0" borderId="194" xfId="0" applyFill="1" applyBorder="1" applyAlignment="1">
      <alignment horizontal="center" vertical="center"/>
    </xf>
    <xf numFmtId="0" fontId="0" fillId="0" borderId="194" xfId="0" applyFill="1" applyBorder="1">
      <alignment vertical="center"/>
    </xf>
    <xf numFmtId="0" fontId="4" fillId="0" borderId="1" xfId="0" applyFont="1" applyFill="1" applyBorder="1" applyAlignment="1">
      <alignment horizontal="center" vertical="center"/>
    </xf>
    <xf numFmtId="0" fontId="0" fillId="0" borderId="181" xfId="0" applyFill="1" applyBorder="1">
      <alignment vertical="center"/>
    </xf>
    <xf numFmtId="0" fontId="10" fillId="0" borderId="8" xfId="0" applyFont="1" applyBorder="1" applyAlignment="1">
      <alignment vertical="center"/>
    </xf>
    <xf numFmtId="0" fontId="27" fillId="11" borderId="3" xfId="0" applyNumberFormat="1" applyFont="1" applyFill="1" applyBorder="1" applyAlignment="1">
      <alignment horizontal="center" vertical="center" wrapText="1" shrinkToFit="1"/>
    </xf>
    <xf numFmtId="0" fontId="27" fillId="11" borderId="3" xfId="0" applyFont="1" applyFill="1" applyBorder="1" applyAlignment="1">
      <alignment horizontal="center" vertical="center" wrapText="1" shrinkToFit="1"/>
    </xf>
    <xf numFmtId="0" fontId="18" fillId="11" borderId="3" xfId="0" applyFont="1" applyFill="1" applyBorder="1" applyAlignment="1">
      <alignment horizontal="center" vertical="center" wrapText="1" shrinkToFit="1"/>
    </xf>
    <xf numFmtId="49" fontId="0" fillId="0" borderId="97" xfId="0" applyNumberFormat="1" applyBorder="1" applyAlignment="1" applyProtection="1">
      <alignment horizontal="center" vertical="center" wrapText="1" shrinkToFit="1"/>
      <protection locked="0"/>
    </xf>
    <xf numFmtId="0" fontId="0" fillId="0" borderId="22" xfId="0" applyBorder="1" applyAlignment="1" applyProtection="1">
      <alignment horizontal="left" vertical="center" wrapText="1" shrinkToFit="1"/>
      <protection locked="0"/>
    </xf>
    <xf numFmtId="0" fontId="19" fillId="0" borderId="22" xfId="0" applyFont="1" applyBorder="1" applyAlignment="1" applyProtection="1">
      <alignment horizontal="center" vertical="center" wrapText="1" shrinkToFit="1"/>
      <protection locked="0"/>
    </xf>
    <xf numFmtId="3" fontId="0" fillId="0" borderId="22" xfId="0" applyNumberFormat="1" applyBorder="1" applyAlignment="1" applyProtection="1">
      <alignment horizontal="right" vertical="center" wrapText="1" shrinkToFit="1"/>
      <protection locked="0"/>
    </xf>
    <xf numFmtId="0" fontId="0" fillId="0" borderId="0" xfId="0" applyAlignment="1">
      <alignment vertical="center" shrinkToFit="1"/>
    </xf>
    <xf numFmtId="0" fontId="93" fillId="0" borderId="0" xfId="0" applyFont="1" applyAlignment="1">
      <alignment horizontal="center" vertical="center"/>
    </xf>
    <xf numFmtId="0" fontId="93" fillId="0" borderId="0" xfId="0" applyFont="1" applyAlignment="1">
      <alignment horizontal="left" vertical="center"/>
    </xf>
    <xf numFmtId="0" fontId="65" fillId="0" borderId="0" xfId="0" applyFont="1" applyAlignment="1">
      <alignment horizontal="left" vertical="center"/>
    </xf>
    <xf numFmtId="0" fontId="0" fillId="4" borderId="156" xfId="0" applyFill="1" applyBorder="1" applyAlignment="1">
      <alignment horizontal="center" vertical="center"/>
    </xf>
    <xf numFmtId="0" fontId="0" fillId="4" borderId="166" xfId="0" applyFill="1" applyBorder="1" applyAlignment="1">
      <alignment horizontal="center" vertical="center"/>
    </xf>
    <xf numFmtId="0" fontId="0" fillId="4" borderId="166" xfId="0" applyFill="1" applyBorder="1" applyAlignment="1">
      <alignment horizontal="center" vertical="center" wrapText="1"/>
    </xf>
    <xf numFmtId="0" fontId="0" fillId="0" borderId="0" xfId="0" applyBorder="1" applyAlignment="1">
      <alignment vertical="center" shrinkToFit="1"/>
    </xf>
    <xf numFmtId="0" fontId="0" fillId="4" borderId="161" xfId="0" applyFill="1" applyBorder="1" applyAlignment="1">
      <alignment horizontal="center" vertical="center"/>
    </xf>
    <xf numFmtId="0" fontId="0" fillId="4" borderId="197" xfId="0" applyFont="1" applyFill="1" applyBorder="1" applyAlignment="1">
      <alignment horizontal="center" vertical="center" wrapText="1"/>
    </xf>
    <xf numFmtId="0" fontId="17" fillId="11" borderId="4" xfId="0" applyFont="1" applyFill="1" applyBorder="1" applyAlignment="1">
      <alignment horizontal="center" vertical="center" wrapText="1" shrinkToFit="1"/>
    </xf>
    <xf numFmtId="0" fontId="39" fillId="11" borderId="3" xfId="0" applyFont="1" applyFill="1" applyBorder="1" applyAlignment="1">
      <alignment horizontal="left" vertical="center" wrapText="1" shrinkToFit="1"/>
    </xf>
    <xf numFmtId="0" fontId="19" fillId="11" borderId="96" xfId="0" applyNumberFormat="1" applyFont="1" applyFill="1" applyBorder="1" applyAlignment="1">
      <alignment horizontal="left" vertical="center" wrapText="1" shrinkToFit="1"/>
    </xf>
    <xf numFmtId="0" fontId="37" fillId="11" borderId="3" xfId="0" applyNumberFormat="1" applyFont="1" applyFill="1" applyBorder="1" applyAlignment="1">
      <alignment horizontal="left" vertical="center" wrapText="1" shrinkToFit="1"/>
    </xf>
    <xf numFmtId="0" fontId="124" fillId="0" borderId="22" xfId="0" applyFont="1" applyBorder="1" applyAlignment="1" applyProtection="1">
      <alignment horizontal="right" vertical="center" wrapText="1" shrinkToFit="1"/>
      <protection locked="0"/>
    </xf>
    <xf numFmtId="0" fontId="124" fillId="0" borderId="80" xfId="0" applyFont="1" applyBorder="1" applyAlignment="1" applyProtection="1">
      <alignment horizontal="right" vertical="center" wrapText="1" shrinkToFit="1"/>
      <protection locked="0"/>
    </xf>
    <xf numFmtId="0" fontId="93" fillId="0" borderId="0" xfId="0" applyFont="1" applyAlignment="1">
      <alignment vertical="center"/>
    </xf>
    <xf numFmtId="0" fontId="125" fillId="0" borderId="0" xfId="0" applyFont="1" applyAlignment="1">
      <alignment vertical="center"/>
    </xf>
    <xf numFmtId="0" fontId="125" fillId="0" borderId="0" xfId="0" applyFont="1">
      <alignment vertical="center"/>
    </xf>
    <xf numFmtId="0" fontId="125" fillId="0" borderId="0" xfId="0" applyFont="1" applyAlignment="1">
      <alignment vertical="top"/>
    </xf>
    <xf numFmtId="0" fontId="126" fillId="0" borderId="0" xfId="0" applyFont="1" applyAlignment="1">
      <alignment vertical="top"/>
    </xf>
    <xf numFmtId="0" fontId="0" fillId="0" borderId="0" xfId="0" applyAlignment="1">
      <alignment vertical="top"/>
    </xf>
    <xf numFmtId="0" fontId="93" fillId="0" borderId="0" xfId="0" applyFont="1" applyAlignment="1">
      <alignment vertical="top"/>
    </xf>
    <xf numFmtId="0" fontId="101" fillId="0" borderId="0" xfId="0" applyFont="1">
      <alignment vertical="center"/>
    </xf>
    <xf numFmtId="0" fontId="0" fillId="0" borderId="48" xfId="0" applyFill="1" applyBorder="1" applyAlignment="1">
      <alignment horizontal="center" vertical="center"/>
    </xf>
    <xf numFmtId="0" fontId="100" fillId="0" borderId="0" xfId="0" applyFont="1" applyBorder="1">
      <alignment vertical="center"/>
    </xf>
    <xf numFmtId="0" fontId="125" fillId="0" borderId="0" xfId="0" applyFont="1" applyBorder="1">
      <alignment vertical="center"/>
    </xf>
    <xf numFmtId="56" fontId="125" fillId="0" borderId="0" xfId="0" applyNumberFormat="1" applyFont="1">
      <alignment vertical="center"/>
    </xf>
    <xf numFmtId="56" fontId="125" fillId="0" borderId="0" xfId="0" applyNumberFormat="1" applyFont="1" applyAlignment="1">
      <alignment vertical="center"/>
    </xf>
    <xf numFmtId="56" fontId="125" fillId="0" borderId="0" xfId="0" applyNumberFormat="1" applyFont="1" applyAlignment="1">
      <alignment horizontal="left" vertical="center"/>
    </xf>
    <xf numFmtId="0" fontId="93" fillId="25" borderId="55" xfId="0" applyFont="1" applyFill="1" applyBorder="1" applyAlignment="1">
      <alignment vertical="center"/>
    </xf>
    <xf numFmtId="0" fontId="93" fillId="25" borderId="89" xfId="0" applyFont="1" applyFill="1" applyBorder="1" applyAlignment="1">
      <alignment vertical="center"/>
    </xf>
    <xf numFmtId="0" fontId="0" fillId="25" borderId="0" xfId="0" applyFill="1" applyBorder="1">
      <alignment vertical="center"/>
    </xf>
    <xf numFmtId="0" fontId="10" fillId="0" borderId="22" xfId="0" applyFont="1" applyBorder="1" applyAlignment="1">
      <alignment horizontal="center" vertical="center"/>
    </xf>
    <xf numFmtId="0" fontId="94" fillId="3" borderId="173" xfId="0" applyFont="1" applyFill="1" applyBorder="1" applyAlignment="1">
      <alignment horizontal="center" vertical="center"/>
    </xf>
    <xf numFmtId="0" fontId="94" fillId="3" borderId="171" xfId="0" applyFont="1" applyFill="1" applyBorder="1" applyAlignment="1">
      <alignment horizontal="center" vertical="center"/>
    </xf>
    <xf numFmtId="0" fontId="94" fillId="5" borderId="171" xfId="0" applyFont="1" applyFill="1" applyBorder="1" applyAlignment="1">
      <alignment horizontal="center" vertical="center"/>
    </xf>
    <xf numFmtId="0" fontId="94" fillId="5" borderId="173" xfId="0" applyFont="1" applyFill="1" applyBorder="1" applyAlignment="1">
      <alignment horizontal="center" vertical="center"/>
    </xf>
    <xf numFmtId="0" fontId="65" fillId="9" borderId="87" xfId="0" applyFont="1" applyFill="1" applyBorder="1" applyAlignment="1">
      <alignment horizontal="center" vertical="center" wrapText="1"/>
    </xf>
    <xf numFmtId="0" fontId="65" fillId="20" borderId="87" xfId="0" applyFont="1" applyFill="1" applyBorder="1" applyAlignment="1">
      <alignment horizontal="center" vertical="center" wrapText="1"/>
    </xf>
    <xf numFmtId="0" fontId="65" fillId="20" borderId="173" xfId="0" applyFont="1" applyFill="1" applyBorder="1" applyAlignment="1">
      <alignment horizontal="center" vertical="center"/>
    </xf>
    <xf numFmtId="0" fontId="65" fillId="20" borderId="177" xfId="0" applyFont="1" applyFill="1" applyBorder="1" applyAlignment="1">
      <alignment horizontal="center" vertical="center"/>
    </xf>
    <xf numFmtId="0" fontId="65" fillId="20" borderId="178" xfId="0" applyFont="1" applyFill="1" applyBorder="1" applyAlignment="1">
      <alignment horizontal="center" vertical="center"/>
    </xf>
    <xf numFmtId="0" fontId="100" fillId="0" borderId="22" xfId="0" applyFont="1" applyBorder="1" applyAlignment="1">
      <alignment horizontal="center" vertical="center"/>
    </xf>
    <xf numFmtId="0" fontId="125" fillId="0" borderId="0" xfId="0" applyFont="1" applyAlignment="1">
      <alignment horizontal="left" vertical="top"/>
    </xf>
    <xf numFmtId="0" fontId="65" fillId="3" borderId="200" xfId="0" applyFont="1" applyFill="1" applyBorder="1" applyAlignment="1">
      <alignment horizontal="center" vertical="center" wrapText="1"/>
    </xf>
    <xf numFmtId="0" fontId="65" fillId="5" borderId="87" xfId="0" applyFont="1" applyFill="1" applyBorder="1" applyAlignment="1">
      <alignment horizontal="center" vertical="center" wrapText="1"/>
    </xf>
    <xf numFmtId="0" fontId="132" fillId="0" borderId="22" xfId="0" applyFont="1" applyBorder="1" applyAlignment="1">
      <alignment horizontal="center" vertical="center" wrapText="1"/>
    </xf>
    <xf numFmtId="0" fontId="0" fillId="0" borderId="179" xfId="0" applyBorder="1" applyAlignment="1">
      <alignment horizontal="center" vertical="center" wrapText="1"/>
    </xf>
    <xf numFmtId="0" fontId="133" fillId="0" borderId="157" xfId="0" applyFont="1" applyBorder="1" applyAlignment="1">
      <alignment vertical="center" wrapText="1"/>
    </xf>
    <xf numFmtId="0" fontId="130" fillId="0" borderId="179" xfId="0" applyFont="1" applyBorder="1" applyAlignment="1">
      <alignment vertical="center" wrapText="1"/>
    </xf>
    <xf numFmtId="0" fontId="123" fillId="0" borderId="179" xfId="0" applyFont="1" applyBorder="1" applyAlignment="1">
      <alignment horizontal="center" vertical="center" wrapText="1"/>
    </xf>
    <xf numFmtId="0" fontId="101" fillId="0" borderId="0" xfId="0" applyFont="1" applyAlignment="1">
      <alignment vertical="center"/>
    </xf>
    <xf numFmtId="0" fontId="129" fillId="0" borderId="0" xfId="0" applyFont="1" applyAlignment="1">
      <alignment vertical="center"/>
    </xf>
    <xf numFmtId="0" fontId="105" fillId="0" borderId="0" xfId="3" applyFont="1" applyFill="1" applyBorder="1" applyAlignment="1" applyProtection="1">
      <alignment horizontal="left" vertical="center" shrinkToFit="1"/>
    </xf>
    <xf numFmtId="0" fontId="105" fillId="0" borderId="0" xfId="3" applyFont="1" applyFill="1" applyBorder="1" applyAlignment="1" applyProtection="1">
      <alignment horizontal="left" vertical="center" wrapText="1" shrinkToFi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32" fillId="0" borderId="0" xfId="2" applyFont="1" applyAlignment="1" applyProtection="1">
      <alignment vertical="center" shrinkToFit="1"/>
    </xf>
    <xf numFmtId="0" fontId="68" fillId="0" borderId="0" xfId="3" applyFont="1" applyBorder="1" applyAlignment="1" applyProtection="1">
      <alignment horizontal="center" vertical="center"/>
    </xf>
    <xf numFmtId="0" fontId="60" fillId="0" borderId="0" xfId="2" applyFont="1" applyProtection="1">
      <alignment vertical="center"/>
    </xf>
    <xf numFmtId="0" fontId="60" fillId="0" borderId="0" xfId="2" applyFont="1">
      <alignment vertical="center"/>
    </xf>
    <xf numFmtId="0" fontId="119" fillId="0" borderId="0" xfId="2" applyFont="1" applyAlignment="1" applyProtection="1">
      <alignment horizontal="center" vertical="center" shrinkToFit="1"/>
    </xf>
    <xf numFmtId="0" fontId="31" fillId="0" borderId="0" xfId="2" applyFont="1" applyBorder="1" applyAlignment="1" applyProtection="1">
      <alignment horizontal="left" shrinkToFit="1"/>
    </xf>
    <xf numFmtId="0" fontId="61" fillId="0" borderId="26" xfId="2" applyFont="1" applyBorder="1" applyAlignment="1" applyProtection="1">
      <alignment horizontal="center" vertical="center" shrinkToFit="1"/>
    </xf>
    <xf numFmtId="0" fontId="61" fillId="0" borderId="26" xfId="2" applyFont="1" applyBorder="1" applyAlignment="1" applyProtection="1">
      <alignment horizontal="center" vertical="center"/>
    </xf>
    <xf numFmtId="0" fontId="32" fillId="0" borderId="0" xfId="2" applyFont="1" applyAlignment="1" applyProtection="1">
      <alignment horizontal="right" vertical="center"/>
    </xf>
    <xf numFmtId="0" fontId="64" fillId="0" borderId="0" xfId="2" applyFont="1" applyProtection="1">
      <alignment vertical="center"/>
    </xf>
    <xf numFmtId="0" fontId="30" fillId="0" borderId="50" xfId="2" applyFont="1" applyBorder="1" applyAlignment="1" applyProtection="1">
      <alignment horizontal="center" vertical="center" wrapText="1"/>
    </xf>
    <xf numFmtId="0" fontId="30" fillId="0" borderId="56" xfId="2" applyFont="1" applyBorder="1" applyAlignment="1" applyProtection="1">
      <alignment vertical="center" wrapText="1"/>
    </xf>
    <xf numFmtId="0" fontId="30" fillId="0" borderId="0" xfId="2" applyFont="1" applyBorder="1" applyAlignment="1" applyProtection="1">
      <alignment vertical="center" wrapText="1"/>
    </xf>
    <xf numFmtId="0" fontId="49" fillId="0" borderId="41" xfId="2" applyFont="1" applyBorder="1" applyAlignment="1" applyProtection="1">
      <alignment vertical="center" shrinkToFit="1"/>
    </xf>
    <xf numFmtId="0" fontId="36" fillId="0" borderId="56" xfId="2" applyFont="1" applyBorder="1" applyAlignment="1" applyProtection="1">
      <alignment vertical="center" shrinkToFit="1"/>
    </xf>
    <xf numFmtId="0" fontId="36" fillId="0" borderId="0" xfId="2" applyFont="1" applyBorder="1" applyAlignment="1" applyProtection="1">
      <alignment vertical="center" shrinkToFit="1"/>
    </xf>
    <xf numFmtId="0" fontId="31" fillId="0" borderId="22" xfId="2" applyFont="1" applyBorder="1" applyAlignment="1" applyProtection="1">
      <alignment horizontal="center" vertical="center"/>
    </xf>
    <xf numFmtId="0" fontId="32" fillId="0" borderId="56" xfId="2" applyFont="1" applyBorder="1" applyAlignment="1" applyProtection="1">
      <alignment vertical="center" shrinkToFit="1"/>
    </xf>
    <xf numFmtId="0" fontId="32" fillId="0" borderId="22" xfId="2" applyFont="1" applyBorder="1" applyAlignment="1" applyProtection="1">
      <alignment horizontal="center" vertical="center"/>
    </xf>
    <xf numFmtId="0" fontId="32" fillId="0" borderId="0" xfId="2" applyFont="1" applyBorder="1" applyAlignment="1" applyProtection="1">
      <alignment vertical="center"/>
    </xf>
    <xf numFmtId="0" fontId="32" fillId="0" borderId="0" xfId="2" applyFont="1" applyBorder="1" applyAlignment="1" applyProtection="1">
      <alignment horizontal="right" vertical="center"/>
    </xf>
    <xf numFmtId="0" fontId="140" fillId="0" borderId="0" xfId="2" applyFont="1" applyAlignment="1">
      <alignment horizontal="left" vertical="center"/>
    </xf>
    <xf numFmtId="0" fontId="61" fillId="0" borderId="0" xfId="2" applyFont="1" applyAlignment="1" applyProtection="1">
      <alignment vertical="center" shrinkToFit="1"/>
    </xf>
    <xf numFmtId="0" fontId="32" fillId="0" borderId="0" xfId="2" applyFont="1" applyFill="1" applyBorder="1" applyAlignment="1" applyProtection="1">
      <alignment horizontal="center" vertical="center" shrinkToFit="1"/>
    </xf>
    <xf numFmtId="0" fontId="63" fillId="0" borderId="0" xfId="2" applyFont="1" applyBorder="1" applyAlignment="1" applyProtection="1">
      <alignment shrinkToFit="1"/>
    </xf>
    <xf numFmtId="0" fontId="143" fillId="0" borderId="0" xfId="2" applyFont="1" applyAlignment="1" applyProtection="1">
      <alignment horizontal="left" vertical="center"/>
    </xf>
    <xf numFmtId="0" fontId="30" fillId="0" borderId="22" xfId="2" applyFont="1" applyBorder="1" applyAlignment="1" applyProtection="1">
      <alignment horizontal="center" vertical="center" shrinkToFit="1"/>
    </xf>
    <xf numFmtId="0" fontId="32" fillId="0" borderId="22" xfId="2" applyFont="1" applyFill="1" applyBorder="1" applyAlignment="1" applyProtection="1">
      <alignment horizontal="center" vertical="center"/>
    </xf>
    <xf numFmtId="0" fontId="32" fillId="0" borderId="48" xfId="2" applyFont="1" applyBorder="1" applyAlignment="1" applyProtection="1">
      <alignment vertical="center"/>
    </xf>
    <xf numFmtId="0" fontId="32" fillId="0" borderId="0" xfId="2" applyFont="1" applyBorder="1" applyAlignment="1" applyProtection="1">
      <alignment vertical="center" shrinkToFit="1"/>
    </xf>
    <xf numFmtId="0" fontId="32" fillId="0" borderId="0" xfId="2" applyFont="1" applyBorder="1" applyAlignment="1">
      <alignment vertical="center" shrinkToFit="1"/>
    </xf>
    <xf numFmtId="0" fontId="32" fillId="0" borderId="0" xfId="2" applyFont="1" applyBorder="1" applyAlignment="1">
      <alignment horizontal="left" vertical="center"/>
    </xf>
    <xf numFmtId="0" fontId="32" fillId="0" borderId="0" xfId="2" applyFont="1" applyAlignment="1" applyProtection="1">
      <alignment horizontal="left" shrinkToFit="1"/>
    </xf>
    <xf numFmtId="0" fontId="32" fillId="0" borderId="0" xfId="2" applyFont="1" applyAlignment="1" applyProtection="1">
      <alignment shrinkToFit="1"/>
    </xf>
    <xf numFmtId="0" fontId="61" fillId="0" borderId="0" xfId="2" applyFont="1" applyBorder="1" applyAlignment="1" applyProtection="1">
      <alignment horizontal="center" vertical="center"/>
    </xf>
    <xf numFmtId="0" fontId="31" fillId="0" borderId="0" xfId="2" applyFont="1" applyBorder="1" applyAlignment="1" applyProtection="1">
      <alignment horizontal="center" vertical="center" shrinkToFit="1"/>
    </xf>
    <xf numFmtId="0" fontId="32" fillId="0" borderId="0" xfId="2" applyFont="1" applyBorder="1" applyAlignment="1" applyProtection="1">
      <alignment horizontal="center" vertical="center" shrinkToFit="1"/>
    </xf>
    <xf numFmtId="0" fontId="32" fillId="0" borderId="21" xfId="2" applyFont="1" applyBorder="1" applyAlignment="1" applyProtection="1">
      <alignment horizontal="center" vertical="center"/>
    </xf>
    <xf numFmtId="0" fontId="30" fillId="0" borderId="124" xfId="2" applyFont="1" applyBorder="1" applyAlignment="1" applyProtection="1">
      <alignment horizontal="center" vertical="center" shrinkToFit="1"/>
    </xf>
    <xf numFmtId="0" fontId="60" fillId="0" borderId="0" xfId="2" applyFont="1" applyBorder="1" applyProtection="1">
      <alignment vertical="center"/>
    </xf>
    <xf numFmtId="0" fontId="32" fillId="0" borderId="97" xfId="2" applyFont="1" applyBorder="1" applyAlignment="1" applyProtection="1">
      <alignment horizontal="center" vertical="center" shrinkToFit="1"/>
    </xf>
    <xf numFmtId="0" fontId="32" fillId="0" borderId="5" xfId="2" applyFont="1" applyBorder="1" applyAlignment="1" applyProtection="1">
      <alignment horizontal="center" vertical="center"/>
    </xf>
    <xf numFmtId="0" fontId="78" fillId="0" borderId="0" xfId="3" applyFont="1" applyAlignment="1" applyProtection="1">
      <alignment vertical="center"/>
    </xf>
    <xf numFmtId="0" fontId="72" fillId="0" borderId="0" xfId="3" applyFont="1" applyAlignment="1" applyProtection="1">
      <alignment vertical="center" shrinkToFit="1"/>
    </xf>
    <xf numFmtId="0" fontId="60" fillId="0" borderId="0" xfId="2" applyFont="1" applyAlignment="1">
      <alignment horizontal="right" vertical="center"/>
    </xf>
    <xf numFmtId="0" fontId="140" fillId="0" borderId="0" xfId="2" applyFont="1" applyAlignment="1">
      <alignment horizontal="right" vertical="center"/>
    </xf>
    <xf numFmtId="0" fontId="151" fillId="0" borderId="0" xfId="2" applyFont="1" applyProtection="1">
      <alignment vertical="center"/>
    </xf>
    <xf numFmtId="0" fontId="30" fillId="0" borderId="50" xfId="2" applyFont="1" applyBorder="1" applyAlignment="1" applyProtection="1">
      <alignment horizontal="center" vertical="center" wrapText="1" shrinkToFit="1"/>
    </xf>
    <xf numFmtId="0" fontId="31" fillId="0" borderId="22" xfId="2" applyFont="1" applyBorder="1" applyAlignment="1" applyProtection="1">
      <alignment horizontal="center" vertical="center" wrapText="1"/>
    </xf>
    <xf numFmtId="0" fontId="74" fillId="0" borderId="0" xfId="3" applyFont="1" applyFill="1" applyBorder="1" applyAlignment="1" applyProtection="1">
      <alignment vertical="center" shrinkToFit="1"/>
    </xf>
    <xf numFmtId="0" fontId="79" fillId="0" borderId="0" xfId="3" applyFont="1" applyFill="1" applyBorder="1" applyAlignment="1" applyProtection="1">
      <alignment horizontal="left" vertical="center" shrinkToFit="1"/>
    </xf>
    <xf numFmtId="0" fontId="49" fillId="0" borderId="0" xfId="2" applyFont="1" applyAlignment="1">
      <alignment horizontal="center" vertical="center"/>
    </xf>
    <xf numFmtId="0" fontId="83" fillId="0" borderId="0" xfId="3" applyFont="1" applyFill="1" applyBorder="1" applyAlignment="1" applyProtection="1">
      <alignment vertical="top" wrapText="1"/>
    </xf>
    <xf numFmtId="0" fontId="84" fillId="0" borderId="0" xfId="3" applyFont="1" applyBorder="1" applyAlignment="1" applyProtection="1">
      <alignment vertical="top"/>
    </xf>
    <xf numFmtId="0" fontId="32" fillId="0" borderId="0" xfId="2" applyFont="1">
      <alignment vertical="center"/>
    </xf>
    <xf numFmtId="0" fontId="137" fillId="0" borderId="22" xfId="2" applyFont="1" applyBorder="1" applyAlignment="1" applyProtection="1">
      <alignment horizontal="center" vertical="center"/>
    </xf>
    <xf numFmtId="0" fontId="31" fillId="0" borderId="22" xfId="2" applyFont="1" applyFill="1" applyBorder="1" applyAlignment="1" applyProtection="1">
      <alignment horizontal="center" vertical="center" shrinkToFit="1"/>
    </xf>
    <xf numFmtId="0" fontId="32" fillId="0" borderId="1" xfId="2" applyFont="1" applyBorder="1" applyAlignment="1" applyProtection="1">
      <alignment vertical="center"/>
    </xf>
    <xf numFmtId="0" fontId="36" fillId="0" borderId="22" xfId="2" applyFont="1" applyBorder="1" applyAlignment="1" applyProtection="1">
      <alignment horizontal="center" vertical="center" shrinkToFit="1"/>
    </xf>
    <xf numFmtId="0" fontId="151" fillId="0" borderId="0" xfId="2" applyFont="1" applyAlignment="1" applyProtection="1">
      <alignment vertical="center" shrinkToFit="1"/>
    </xf>
    <xf numFmtId="0" fontId="152" fillId="0" borderId="0" xfId="2" applyFont="1" applyAlignment="1" applyProtection="1">
      <alignment vertical="center" shrinkToFit="1"/>
    </xf>
    <xf numFmtId="0" fontId="139" fillId="0" borderId="22" xfId="2" applyFont="1" applyBorder="1" applyAlignment="1" applyProtection="1">
      <alignment horizontal="center" vertical="center"/>
    </xf>
    <xf numFmtId="0" fontId="153" fillId="0" borderId="0" xfId="3" applyFont="1" applyBorder="1" applyAlignment="1" applyProtection="1">
      <alignment horizontal="left" vertical="center" shrinkToFit="1"/>
    </xf>
    <xf numFmtId="0" fontId="74" fillId="0" borderId="0" xfId="3" applyFont="1" applyFill="1" applyBorder="1" applyAlignment="1" applyProtection="1">
      <alignment horizontal="left" vertical="center" shrinkToFit="1"/>
    </xf>
    <xf numFmtId="0" fontId="92" fillId="11" borderId="33" xfId="3" applyFont="1" applyFill="1" applyBorder="1" applyAlignment="1" applyProtection="1">
      <alignment horizontal="center" vertical="center"/>
    </xf>
    <xf numFmtId="0" fontId="72" fillId="11" borderId="34" xfId="3" applyFont="1" applyFill="1" applyBorder="1" applyAlignment="1" applyProtection="1">
      <alignment horizontal="center" vertical="center"/>
    </xf>
    <xf numFmtId="0" fontId="72" fillId="11" borderId="78" xfId="3" applyFont="1" applyFill="1" applyBorder="1" applyAlignment="1" applyProtection="1">
      <alignment horizontal="center" vertical="center"/>
    </xf>
    <xf numFmtId="0" fontId="61" fillId="0" borderId="47" xfId="2" applyFont="1" applyFill="1" applyBorder="1" applyAlignment="1" applyProtection="1">
      <alignment horizontal="center" vertical="center" shrinkToFit="1"/>
    </xf>
    <xf numFmtId="0" fontId="61" fillId="0" borderId="48" xfId="2" applyFont="1" applyFill="1" applyBorder="1" applyAlignment="1" applyProtection="1">
      <alignment horizontal="center" vertical="center" shrinkToFit="1"/>
    </xf>
    <xf numFmtId="0" fontId="61" fillId="0" borderId="101" xfId="2" applyFont="1" applyFill="1" applyBorder="1" applyAlignment="1" applyProtection="1">
      <alignment horizontal="center" vertical="center" shrinkToFit="1"/>
    </xf>
    <xf numFmtId="0" fontId="61" fillId="0" borderId="54" xfId="2" applyFont="1" applyFill="1" applyBorder="1" applyAlignment="1" applyProtection="1">
      <alignment horizontal="center" vertical="center" shrinkToFit="1"/>
    </xf>
    <xf numFmtId="0" fontId="61" fillId="0" borderId="0" xfId="2" applyFont="1" applyFill="1" applyBorder="1" applyAlignment="1" applyProtection="1">
      <alignment horizontal="center" vertical="center" shrinkToFit="1"/>
    </xf>
    <xf numFmtId="0" fontId="61" fillId="0" borderId="8" xfId="2" applyFont="1" applyFill="1" applyBorder="1" applyAlignment="1" applyProtection="1">
      <alignment horizontal="center" vertical="center" shrinkToFit="1"/>
    </xf>
    <xf numFmtId="0" fontId="61" fillId="0" borderId="57" xfId="2" applyFont="1" applyFill="1" applyBorder="1" applyAlignment="1" applyProtection="1">
      <alignment horizontal="center" vertical="center" shrinkToFit="1"/>
    </xf>
    <xf numFmtId="0" fontId="61" fillId="0" borderId="17" xfId="2" applyFont="1" applyFill="1" applyBorder="1" applyAlignment="1" applyProtection="1">
      <alignment horizontal="center" vertical="center" shrinkToFit="1"/>
    </xf>
    <xf numFmtId="0" fontId="61" fillId="0" borderId="60" xfId="2" applyFont="1" applyFill="1" applyBorder="1" applyAlignment="1" applyProtection="1">
      <alignment horizontal="center" vertical="center" shrinkToFit="1"/>
    </xf>
    <xf numFmtId="0" fontId="155" fillId="0" borderId="0" xfId="3" applyFont="1" applyFill="1" applyBorder="1" applyAlignment="1" applyProtection="1">
      <alignment horizontal="left" wrapText="1" shrinkToFit="1"/>
    </xf>
    <xf numFmtId="0" fontId="151" fillId="0" borderId="0" xfId="2" applyFont="1" applyFill="1" applyBorder="1" applyAlignment="1" applyProtection="1">
      <alignment horizontal="left" vertical="center" shrinkToFit="1"/>
    </xf>
    <xf numFmtId="0" fontId="35" fillId="0" borderId="0" xfId="2" applyFont="1" applyFill="1" applyBorder="1" applyAlignment="1" applyProtection="1">
      <alignment horizontal="left" vertical="center" shrinkToFit="1"/>
    </xf>
    <xf numFmtId="0" fontId="49" fillId="0" borderId="22" xfId="2" applyFont="1" applyBorder="1" applyAlignment="1" applyProtection="1">
      <alignment horizontal="center" vertical="center"/>
    </xf>
    <xf numFmtId="0" fontId="61" fillId="0" borderId="47" xfId="2" applyFont="1" applyFill="1" applyBorder="1" applyAlignment="1" applyProtection="1">
      <alignment vertical="center" shrinkToFit="1"/>
    </xf>
    <xf numFmtId="0" fontId="61" fillId="0" borderId="48" xfId="2" applyFont="1" applyFill="1" applyBorder="1" applyAlignment="1" applyProtection="1">
      <alignment vertical="center" shrinkToFit="1"/>
    </xf>
    <xf numFmtId="0" fontId="61" fillId="0" borderId="101" xfId="2" applyFont="1" applyFill="1" applyBorder="1" applyAlignment="1" applyProtection="1">
      <alignment vertical="center" shrinkToFit="1"/>
    </xf>
    <xf numFmtId="0" fontId="61" fillId="0" borderId="54" xfId="2" applyFont="1" applyFill="1" applyBorder="1" applyAlignment="1" applyProtection="1">
      <alignment vertical="center" shrinkToFit="1"/>
    </xf>
    <xf numFmtId="0" fontId="61" fillId="0" borderId="0" xfId="2" applyFont="1" applyFill="1" applyBorder="1" applyAlignment="1" applyProtection="1">
      <alignment vertical="center" shrinkToFit="1"/>
    </xf>
    <xf numFmtId="0" fontId="61" fillId="0" borderId="8" xfId="2" applyFont="1" applyFill="1" applyBorder="1" applyAlignment="1" applyProtection="1">
      <alignment vertical="center" shrinkToFit="1"/>
    </xf>
    <xf numFmtId="0" fontId="61" fillId="0" borderId="57" xfId="2" applyFont="1" applyFill="1" applyBorder="1" applyAlignment="1" applyProtection="1">
      <alignment vertical="center" shrinkToFit="1"/>
    </xf>
    <xf numFmtId="0" fontId="61" fillId="0" borderId="17" xfId="2" applyFont="1" applyFill="1" applyBorder="1" applyAlignment="1" applyProtection="1">
      <alignment vertical="center" shrinkToFit="1"/>
    </xf>
    <xf numFmtId="0" fontId="61" fillId="0" borderId="60" xfId="2" applyFont="1" applyFill="1" applyBorder="1" applyAlignment="1" applyProtection="1">
      <alignment vertical="center" shrinkToFit="1"/>
    </xf>
    <xf numFmtId="0" fontId="32" fillId="0" borderId="0" xfId="2" applyFont="1" applyAlignment="1" applyProtection="1"/>
    <xf numFmtId="0" fontId="32" fillId="0" borderId="0" xfId="2" applyFont="1" applyAlignment="1"/>
    <xf numFmtId="0" fontId="63" fillId="0" borderId="22" xfId="2" applyFont="1" applyBorder="1" applyAlignment="1" applyProtection="1">
      <alignment horizontal="center" vertical="center"/>
    </xf>
    <xf numFmtId="0" fontId="32" fillId="0" borderId="47" xfId="2" applyFont="1" applyFill="1" applyBorder="1" applyAlignment="1" applyProtection="1">
      <alignment vertical="center" shrinkToFit="1"/>
    </xf>
    <xf numFmtId="0" fontId="32" fillId="0" borderId="101" xfId="2" applyFont="1" applyFill="1" applyBorder="1" applyAlignment="1" applyProtection="1">
      <alignment vertical="center" shrinkToFit="1"/>
    </xf>
    <xf numFmtId="0" fontId="32" fillId="0" borderId="54" xfId="2" applyFont="1" applyFill="1" applyBorder="1" applyAlignment="1" applyProtection="1">
      <alignment vertical="center" shrinkToFit="1"/>
    </xf>
    <xf numFmtId="0" fontId="32" fillId="0" borderId="8" xfId="2" applyFont="1" applyFill="1" applyBorder="1" applyAlignment="1" applyProtection="1">
      <alignment vertical="center" shrinkToFit="1"/>
    </xf>
    <xf numFmtId="0" fontId="32" fillId="0" borderId="57" xfId="2" applyFont="1" applyFill="1" applyBorder="1" applyAlignment="1" applyProtection="1">
      <alignment vertical="center" shrinkToFit="1"/>
    </xf>
    <xf numFmtId="0" fontId="32" fillId="0" borderId="60" xfId="2" applyFont="1" applyFill="1" applyBorder="1" applyAlignment="1" applyProtection="1">
      <alignment vertical="center" shrinkToFit="1"/>
    </xf>
    <xf numFmtId="0" fontId="36" fillId="0" borderId="0" xfId="2" applyFont="1" applyBorder="1" applyAlignment="1" applyProtection="1">
      <alignment horizontal="left" shrinkToFit="1"/>
    </xf>
    <xf numFmtId="0" fontId="36" fillId="0" borderId="0" xfId="2" applyFont="1" applyAlignment="1" applyProtection="1">
      <alignment vertical="top" shrinkToFit="1"/>
    </xf>
    <xf numFmtId="0" fontId="31" fillId="11" borderId="22" xfId="2" applyFont="1" applyFill="1" applyBorder="1" applyAlignment="1" applyProtection="1">
      <alignment horizontal="center" vertical="center"/>
    </xf>
    <xf numFmtId="0" fontId="148" fillId="11" borderId="22" xfId="2" applyFont="1" applyFill="1" applyBorder="1" applyAlignment="1" applyProtection="1">
      <alignment horizontal="center" vertical="center" wrapText="1"/>
    </xf>
    <xf numFmtId="0" fontId="32" fillId="11" borderId="22" xfId="2" applyFont="1" applyFill="1" applyBorder="1" applyAlignment="1" applyProtection="1">
      <alignment horizontal="center" vertical="center"/>
    </xf>
    <xf numFmtId="0" fontId="79" fillId="0" borderId="0" xfId="2" applyFont="1" applyProtection="1">
      <alignment vertical="center"/>
    </xf>
    <xf numFmtId="0" fontId="31" fillId="0" borderId="0" xfId="2" applyFont="1" applyBorder="1" applyAlignment="1" applyProtection="1">
      <alignment horizontal="right" shrinkToFit="1"/>
    </xf>
    <xf numFmtId="0" fontId="31" fillId="0" borderId="0" xfId="2" applyFont="1" applyBorder="1" applyAlignment="1" applyProtection="1">
      <alignment horizontal="right" vertical="center"/>
    </xf>
    <xf numFmtId="0" fontId="32" fillId="0" borderId="22" xfId="2" applyFont="1" applyBorder="1" applyAlignment="1" applyProtection="1">
      <alignment vertical="center" shrinkToFit="1"/>
    </xf>
    <xf numFmtId="0" fontId="60" fillId="0" borderId="22" xfId="2" applyFont="1" applyBorder="1" applyProtection="1">
      <alignment vertical="center"/>
    </xf>
    <xf numFmtId="0" fontId="105" fillId="0" borderId="0" xfId="3" applyFont="1" applyBorder="1" applyAlignment="1" applyProtection="1">
      <alignment wrapText="1"/>
    </xf>
    <xf numFmtId="0" fontId="76" fillId="0" borderId="21" xfId="2" applyFont="1" applyBorder="1" applyAlignment="1" applyProtection="1">
      <alignment horizontal="center" vertical="center" shrinkToFit="1"/>
    </xf>
    <xf numFmtId="0" fontId="76" fillId="0" borderId="22" xfId="2" applyFont="1" applyBorder="1" applyAlignment="1" applyProtection="1">
      <alignment horizontal="center" vertical="center" shrinkToFit="1"/>
    </xf>
    <xf numFmtId="0" fontId="105" fillId="0" borderId="0" xfId="3" applyFont="1" applyFill="1" applyBorder="1" applyAlignment="1" applyProtection="1">
      <alignment vertical="center" wrapText="1"/>
    </xf>
    <xf numFmtId="0" fontId="103" fillId="0" borderId="1" xfId="3" applyFont="1" applyBorder="1" applyAlignment="1" applyProtection="1">
      <alignment vertical="center"/>
    </xf>
    <xf numFmtId="0" fontId="30" fillId="0" borderId="55" xfId="2" applyFont="1" applyBorder="1" applyAlignment="1" applyProtection="1">
      <alignment vertical="top" shrinkToFit="1"/>
    </xf>
    <xf numFmtId="0" fontId="103" fillId="0" borderId="0" xfId="3" applyFont="1" applyBorder="1" applyAlignment="1" applyProtection="1">
      <alignment vertical="center"/>
    </xf>
    <xf numFmtId="178" fontId="0" fillId="0" borderId="27" xfId="0" applyNumberFormat="1" applyBorder="1">
      <alignment vertical="center"/>
    </xf>
    <xf numFmtId="0" fontId="3" fillId="3" borderId="163" xfId="0" applyNumberFormat="1" applyFont="1" applyFill="1" applyBorder="1" applyAlignment="1">
      <alignment horizontal="center" vertical="center"/>
    </xf>
    <xf numFmtId="0" fontId="3" fillId="3" borderId="167" xfId="0" applyFont="1" applyFill="1" applyBorder="1" applyAlignment="1">
      <alignment horizontal="center" vertical="center"/>
    </xf>
    <xf numFmtId="0" fontId="3" fillId="3" borderId="163" xfId="0" applyFont="1" applyFill="1" applyBorder="1" applyAlignment="1">
      <alignment horizontal="center" vertical="center"/>
    </xf>
    <xf numFmtId="0" fontId="3" fillId="3" borderId="172" xfId="0" applyFont="1" applyFill="1" applyBorder="1" applyAlignment="1">
      <alignment horizontal="center" vertical="center"/>
    </xf>
    <xf numFmtId="178" fontId="101" fillId="0" borderId="190" xfId="0" applyNumberFormat="1" applyFont="1" applyBorder="1" applyAlignment="1">
      <alignment horizontal="right" vertical="center" wrapText="1"/>
    </xf>
    <xf numFmtId="178" fontId="100" fillId="0" borderId="169" xfId="0" applyNumberFormat="1" applyFont="1" applyBorder="1">
      <alignment vertical="center"/>
    </xf>
    <xf numFmtId="178" fontId="100" fillId="0" borderId="169" xfId="0" applyNumberFormat="1" applyFont="1" applyBorder="1" applyAlignment="1">
      <alignment vertical="center" wrapText="1"/>
    </xf>
    <xf numFmtId="178" fontId="100" fillId="0" borderId="161" xfId="0" applyNumberFormat="1" applyFont="1" applyBorder="1" applyAlignment="1">
      <alignment vertical="center" wrapText="1"/>
    </xf>
    <xf numFmtId="178" fontId="100" fillId="0" borderId="191" xfId="0" applyNumberFormat="1" applyFont="1" applyBorder="1" applyAlignment="1">
      <alignment vertical="center" wrapText="1"/>
    </xf>
    <xf numFmtId="178" fontId="101" fillId="0" borderId="190" xfId="0" applyNumberFormat="1" applyFont="1" applyBorder="1" applyAlignment="1">
      <alignment horizontal="center" vertical="center" wrapText="1"/>
    </xf>
    <xf numFmtId="178" fontId="101" fillId="0" borderId="169" xfId="0" applyNumberFormat="1" applyFont="1" applyBorder="1">
      <alignment vertical="center"/>
    </xf>
    <xf numFmtId="178" fontId="101" fillId="0" borderId="161" xfId="0" applyNumberFormat="1" applyFont="1" applyBorder="1" applyAlignment="1">
      <alignment vertical="center"/>
    </xf>
    <xf numFmtId="178" fontId="101" fillId="0" borderId="160" xfId="0" applyNumberFormat="1" applyFont="1" applyBorder="1" applyAlignment="1">
      <alignment horizontal="center" vertical="center" wrapText="1"/>
    </xf>
    <xf numFmtId="178" fontId="101" fillId="0" borderId="191" xfId="0" applyNumberFormat="1" applyFont="1" applyBorder="1">
      <alignment vertical="center"/>
    </xf>
    <xf numFmtId="178" fontId="101" fillId="0" borderId="169" xfId="0" applyNumberFormat="1" applyFont="1" applyBorder="1" applyAlignment="1">
      <alignment vertical="center" wrapText="1"/>
    </xf>
    <xf numFmtId="178" fontId="101" fillId="0" borderId="161" xfId="0" applyNumberFormat="1" applyFont="1" applyBorder="1" applyAlignment="1">
      <alignment vertical="center" wrapText="1"/>
    </xf>
    <xf numFmtId="178" fontId="101" fillId="0" borderId="192" xfId="0" applyNumberFormat="1" applyFont="1" applyBorder="1" applyAlignment="1">
      <alignment vertical="center" wrapText="1"/>
    </xf>
    <xf numFmtId="181" fontId="100" fillId="0" borderId="26" xfId="0" applyNumberFormat="1" applyFont="1" applyBorder="1" applyAlignment="1">
      <alignment horizontal="center" vertical="center"/>
    </xf>
    <xf numFmtId="0" fontId="0" fillId="0" borderId="96" xfId="0" applyBorder="1">
      <alignment vertical="center"/>
    </xf>
    <xf numFmtId="0" fontId="0" fillId="0" borderId="4" xfId="0" applyBorder="1">
      <alignment vertical="center"/>
    </xf>
    <xf numFmtId="0" fontId="0" fillId="0" borderId="97" xfId="0" applyBorder="1">
      <alignment vertical="center"/>
    </xf>
    <xf numFmtId="0" fontId="0" fillId="0" borderId="80" xfId="0" applyBorder="1">
      <alignment vertical="center"/>
    </xf>
    <xf numFmtId="0" fontId="0" fillId="0" borderId="5" xfId="0" applyBorder="1">
      <alignment vertical="center"/>
    </xf>
    <xf numFmtId="0" fontId="0" fillId="0" borderId="7" xfId="0" applyBorder="1">
      <alignment vertical="center"/>
    </xf>
    <xf numFmtId="0" fontId="0" fillId="0" borderId="119" xfId="0" applyBorder="1">
      <alignment vertical="center"/>
    </xf>
    <xf numFmtId="0" fontId="0" fillId="0" borderId="120" xfId="0" applyBorder="1">
      <alignment vertical="center"/>
    </xf>
    <xf numFmtId="0" fontId="0" fillId="0" borderId="98" xfId="0" applyBorder="1">
      <alignment vertical="center"/>
    </xf>
    <xf numFmtId="0" fontId="0" fillId="0" borderId="123" xfId="0" applyBorder="1">
      <alignment vertical="center"/>
    </xf>
    <xf numFmtId="181" fontId="100" fillId="0" borderId="22" xfId="0" applyNumberFormat="1" applyFont="1" applyBorder="1" applyAlignment="1">
      <alignment horizontal="center" vertical="center"/>
    </xf>
    <xf numFmtId="181" fontId="100" fillId="0" borderId="85" xfId="0" applyNumberFormat="1" applyFont="1" applyBorder="1" applyAlignment="1">
      <alignment horizontal="center" vertical="center"/>
    </xf>
    <xf numFmtId="0" fontId="93" fillId="23" borderId="0" xfId="0" applyFont="1" applyFill="1" applyBorder="1" applyAlignment="1">
      <alignment vertical="center"/>
    </xf>
    <xf numFmtId="0" fontId="100" fillId="26" borderId="26" xfId="0" applyFont="1" applyFill="1" applyBorder="1" applyAlignment="1">
      <alignment horizontal="center" vertical="center" wrapText="1"/>
    </xf>
    <xf numFmtId="0" fontId="0" fillId="26" borderId="167" xfId="0" applyFill="1" applyBorder="1" applyAlignment="1">
      <alignment horizontal="center" vertical="center"/>
    </xf>
    <xf numFmtId="0" fontId="0" fillId="26" borderId="161" xfId="0" applyFill="1" applyBorder="1" applyAlignment="1">
      <alignment horizontal="center" vertical="center"/>
    </xf>
    <xf numFmtId="0" fontId="0" fillId="26" borderId="162" xfId="0" applyFill="1" applyBorder="1" applyAlignment="1">
      <alignment horizontal="center" vertical="center"/>
    </xf>
    <xf numFmtId="0" fontId="3" fillId="5" borderId="161" xfId="0" applyFont="1" applyFill="1" applyBorder="1" applyAlignment="1">
      <alignment horizontal="center" vertical="center"/>
    </xf>
    <xf numFmtId="0" fontId="3" fillId="5" borderId="162" xfId="0" applyFont="1" applyFill="1" applyBorder="1" applyAlignment="1">
      <alignment horizontal="center" vertical="center"/>
    </xf>
    <xf numFmtId="0" fontId="3" fillId="5" borderId="160" xfId="0" applyFont="1" applyFill="1" applyBorder="1" applyAlignment="1">
      <alignment horizontal="center" vertical="center"/>
    </xf>
    <xf numFmtId="181" fontId="3" fillId="5" borderId="172" xfId="0" applyNumberFormat="1" applyFont="1" applyFill="1" applyBorder="1" applyAlignment="1">
      <alignment horizontal="center" vertical="center"/>
    </xf>
    <xf numFmtId="181" fontId="3" fillId="5" borderId="167" xfId="0" applyNumberFormat="1" applyFont="1" applyFill="1" applyBorder="1" applyAlignment="1">
      <alignment horizontal="center" vertical="center"/>
    </xf>
    <xf numFmtId="181" fontId="3" fillId="5" borderId="163" xfId="0" applyNumberFormat="1" applyFont="1" applyFill="1" applyBorder="1" applyAlignment="1">
      <alignment horizontal="center" vertical="center"/>
    </xf>
    <xf numFmtId="181" fontId="3" fillId="5" borderId="160" xfId="0" applyNumberFormat="1" applyFont="1" applyFill="1" applyBorder="1" applyAlignment="1">
      <alignment horizontal="center" vertical="center"/>
    </xf>
    <xf numFmtId="0" fontId="100" fillId="0" borderId="22" xfId="0" applyFont="1" applyFill="1" applyBorder="1" applyAlignment="1">
      <alignment horizontal="center" vertical="center"/>
    </xf>
    <xf numFmtId="178" fontId="101" fillId="0" borderId="169" xfId="0" applyNumberFormat="1" applyFont="1" applyBorder="1" applyAlignment="1">
      <alignment horizontal="right" vertical="center"/>
    </xf>
    <xf numFmtId="178" fontId="101" fillId="0" borderId="169" xfId="0" applyNumberFormat="1" applyFont="1" applyBorder="1" applyAlignment="1">
      <alignment horizontal="right" vertical="center" wrapText="1"/>
    </xf>
    <xf numFmtId="178" fontId="101" fillId="0" borderId="161" xfId="0" applyNumberFormat="1" applyFont="1" applyBorder="1" applyAlignment="1">
      <alignment horizontal="right" vertical="center" wrapText="1"/>
    </xf>
    <xf numFmtId="178" fontId="101" fillId="0" borderId="191" xfId="0" applyNumberFormat="1" applyFont="1" applyBorder="1" applyAlignment="1">
      <alignment horizontal="right" vertical="center" wrapText="1"/>
    </xf>
    <xf numFmtId="0" fontId="4" fillId="3" borderId="21" xfId="0" applyFont="1" applyFill="1" applyBorder="1" applyAlignment="1">
      <alignment horizontal="center" vertical="center"/>
    </xf>
    <xf numFmtId="0" fontId="4" fillId="0" borderId="22" xfId="0" applyFont="1" applyBorder="1" applyAlignment="1">
      <alignment horizontal="center" vertical="center"/>
    </xf>
    <xf numFmtId="0" fontId="4" fillId="0" borderId="50" xfId="0" applyFont="1" applyBorder="1" applyAlignment="1">
      <alignment horizontal="center" vertical="center"/>
    </xf>
    <xf numFmtId="0" fontId="4" fillId="0" borderId="56" xfId="0" applyFont="1" applyBorder="1" applyAlignment="1">
      <alignment horizontal="center" vertical="center"/>
    </xf>
    <xf numFmtId="0" fontId="0" fillId="27" borderId="157" xfId="0" applyFill="1" applyBorder="1" applyAlignment="1">
      <alignment horizontal="center" vertical="center"/>
    </xf>
    <xf numFmtId="0" fontId="0" fillId="27" borderId="168" xfId="0" applyFill="1" applyBorder="1" applyAlignment="1">
      <alignment horizontal="center" vertical="center"/>
    </xf>
    <xf numFmtId="0" fontId="0" fillId="27" borderId="164" xfId="0" applyFill="1" applyBorder="1" applyAlignment="1">
      <alignment horizontal="center" vertical="center"/>
    </xf>
    <xf numFmtId="0" fontId="0" fillId="27" borderId="170" xfId="0" applyFill="1" applyBorder="1" applyAlignment="1">
      <alignment horizontal="center" vertical="center"/>
    </xf>
    <xf numFmtId="0" fontId="0" fillId="27" borderId="158" xfId="0" applyFill="1" applyBorder="1" applyAlignment="1">
      <alignment horizontal="center" vertical="center"/>
    </xf>
    <xf numFmtId="0" fontId="3" fillId="26" borderId="219" xfId="0" applyFont="1" applyFill="1" applyBorder="1" applyAlignment="1">
      <alignment horizontal="center" vertical="center"/>
    </xf>
    <xf numFmtId="0" fontId="3" fillId="26" borderId="177" xfId="0" applyFont="1" applyFill="1" applyBorder="1" applyAlignment="1">
      <alignment horizontal="center" vertical="center"/>
    </xf>
    <xf numFmtId="0" fontId="3" fillId="26" borderId="178" xfId="0" applyFont="1" applyFill="1" applyBorder="1" applyAlignment="1">
      <alignment horizontal="center" vertical="center"/>
    </xf>
    <xf numFmtId="0" fontId="3" fillId="26" borderId="156" xfId="0" applyFont="1" applyFill="1" applyBorder="1" applyAlignment="1">
      <alignment horizontal="center" vertical="center"/>
    </xf>
    <xf numFmtId="0" fontId="3" fillId="26" borderId="157" xfId="0" applyFont="1" applyFill="1" applyBorder="1" applyAlignment="1">
      <alignment horizontal="center" vertical="center"/>
    </xf>
    <xf numFmtId="0" fontId="3" fillId="26" borderId="158" xfId="0" applyFont="1" applyFill="1" applyBorder="1" applyAlignment="1">
      <alignment horizontal="center" vertical="center"/>
    </xf>
    <xf numFmtId="0" fontId="3" fillId="3" borderId="191" xfId="0" applyFont="1" applyFill="1" applyBorder="1" applyAlignment="1">
      <alignment horizontal="center" vertical="center"/>
    </xf>
    <xf numFmtId="0" fontId="3" fillId="0" borderId="56" xfId="0" applyFont="1" applyFill="1" applyBorder="1" applyAlignment="1">
      <alignment horizontal="center" vertical="center"/>
    </xf>
    <xf numFmtId="0" fontId="0" fillId="0" borderId="85" xfId="0" applyBorder="1" applyAlignment="1">
      <alignment horizontal="center" vertical="center"/>
    </xf>
    <xf numFmtId="0" fontId="0" fillId="0" borderId="21" xfId="0" applyBorder="1" applyAlignment="1">
      <alignment horizontal="center" vertical="center"/>
    </xf>
    <xf numFmtId="0" fontId="3" fillId="3" borderId="173" xfId="0" applyFont="1" applyFill="1" applyBorder="1" applyAlignment="1">
      <alignment horizontal="center" vertical="center"/>
    </xf>
    <xf numFmtId="0" fontId="3" fillId="3" borderId="171" xfId="0" applyFont="1" applyFill="1" applyBorder="1" applyAlignment="1">
      <alignment horizontal="center" vertical="center"/>
    </xf>
    <xf numFmtId="0" fontId="3" fillId="3" borderId="175" xfId="0" applyFont="1" applyFill="1" applyBorder="1" applyAlignment="1">
      <alignment horizontal="center" vertical="center"/>
    </xf>
    <xf numFmtId="0" fontId="3" fillId="3" borderId="176" xfId="0" applyFont="1" applyFill="1" applyBorder="1" applyAlignment="1">
      <alignment horizontal="center" vertical="center"/>
    </xf>
    <xf numFmtId="0" fontId="3" fillId="3" borderId="220" xfId="0" applyFont="1" applyFill="1" applyBorder="1" applyAlignment="1">
      <alignment horizontal="center" vertical="center"/>
    </xf>
    <xf numFmtId="0" fontId="94" fillId="3" borderId="25" xfId="0" applyFont="1" applyFill="1" applyBorder="1" applyAlignment="1">
      <alignment horizontal="center" vertical="center"/>
    </xf>
    <xf numFmtId="0" fontId="3" fillId="3" borderId="224" xfId="0" applyFont="1" applyFill="1" applyBorder="1" applyAlignment="1">
      <alignment horizontal="center" vertical="center"/>
    </xf>
    <xf numFmtId="0" fontId="4" fillId="0" borderId="50" xfId="0" applyFont="1" applyFill="1" applyBorder="1" applyAlignment="1">
      <alignment horizontal="center" vertical="center"/>
    </xf>
    <xf numFmtId="0" fontId="3" fillId="26" borderId="26" xfId="0" applyFont="1" applyFill="1" applyBorder="1" applyAlignment="1">
      <alignment horizontal="center" vertical="center"/>
    </xf>
    <xf numFmtId="0" fontId="3" fillId="26" borderId="174" xfId="0" applyFont="1" applyFill="1" applyBorder="1" applyAlignment="1">
      <alignment horizontal="center" vertical="center"/>
    </xf>
    <xf numFmtId="0" fontId="3" fillId="26" borderId="190" xfId="0" applyFont="1" applyFill="1" applyBorder="1" applyAlignment="1">
      <alignment horizontal="center" vertical="center"/>
    </xf>
    <xf numFmtId="0" fontId="3" fillId="26" borderId="161" xfId="0" applyFont="1" applyFill="1" applyBorder="1" applyAlignment="1">
      <alignment horizontal="center" vertical="center"/>
    </xf>
    <xf numFmtId="0" fontId="3" fillId="26" borderId="169" xfId="0" applyFont="1" applyFill="1" applyBorder="1" applyAlignment="1">
      <alignment horizontal="center" vertical="center"/>
    </xf>
    <xf numFmtId="0" fontId="3" fillId="26" borderId="175" xfId="0" applyFont="1" applyFill="1" applyBorder="1" applyAlignment="1">
      <alignment horizontal="center" vertical="center"/>
    </xf>
    <xf numFmtId="0" fontId="3" fillId="26" borderId="225" xfId="0" applyFont="1" applyFill="1" applyBorder="1" applyAlignment="1">
      <alignment horizontal="center" vertical="center"/>
    </xf>
    <xf numFmtId="0" fontId="65" fillId="20" borderId="174" xfId="0" applyFont="1" applyFill="1" applyBorder="1" applyAlignment="1">
      <alignment horizontal="center" vertical="center"/>
    </xf>
    <xf numFmtId="181" fontId="100" fillId="0" borderId="50" xfId="0" applyNumberFormat="1" applyFont="1" applyFill="1" applyBorder="1" applyAlignment="1">
      <alignment horizontal="center" vertical="center"/>
    </xf>
    <xf numFmtId="0" fontId="131" fillId="5" borderId="22" xfId="0" applyFont="1" applyFill="1" applyBorder="1" applyAlignment="1">
      <alignment horizontal="center" vertical="center"/>
    </xf>
    <xf numFmtId="0" fontId="3" fillId="5" borderId="171" xfId="0" applyFont="1" applyFill="1" applyBorder="1" applyAlignment="1">
      <alignment horizontal="center" vertical="center"/>
    </xf>
    <xf numFmtId="0" fontId="3" fillId="5" borderId="174" xfId="0" applyFont="1" applyFill="1" applyBorder="1" applyAlignment="1">
      <alignment horizontal="center" vertical="center"/>
    </xf>
    <xf numFmtId="0" fontId="3" fillId="5" borderId="175" xfId="0" applyFont="1" applyFill="1" applyBorder="1" applyAlignment="1">
      <alignment horizontal="center" vertical="center"/>
    </xf>
    <xf numFmtId="0" fontId="0" fillId="0" borderId="227" xfId="0" applyBorder="1" applyAlignment="1">
      <alignment vertical="center"/>
    </xf>
    <xf numFmtId="0" fontId="0" fillId="0" borderId="229" xfId="0" applyBorder="1" applyAlignment="1">
      <alignment horizontal="center" vertical="center"/>
    </xf>
    <xf numFmtId="0" fontId="125" fillId="0" borderId="0" xfId="0" applyFont="1" applyFill="1" applyAlignment="1">
      <alignment vertical="center"/>
    </xf>
    <xf numFmtId="0" fontId="108" fillId="0" borderId="0" xfId="3" applyFont="1" applyFill="1" applyBorder="1" applyAlignment="1" applyProtection="1">
      <alignment horizontal="left" vertical="center" wrapText="1" shrinkToFit="1"/>
    </xf>
    <xf numFmtId="0" fontId="3" fillId="3" borderId="230" xfId="0" applyNumberFormat="1" applyFont="1" applyFill="1" applyBorder="1" applyAlignment="1">
      <alignment horizontal="center" vertical="center"/>
    </xf>
    <xf numFmtId="0" fontId="3" fillId="3" borderId="230" xfId="0" applyFont="1" applyFill="1" applyBorder="1" applyAlignment="1">
      <alignment horizontal="center" vertical="center"/>
    </xf>
    <xf numFmtId="0" fontId="3" fillId="3" borderId="219" xfId="0" applyFont="1" applyFill="1" applyBorder="1" applyAlignment="1">
      <alignment horizontal="center" vertical="center"/>
    </xf>
    <xf numFmtId="0" fontId="0" fillId="0" borderId="147" xfId="0" applyFill="1" applyBorder="1" applyAlignment="1">
      <alignment vertical="center"/>
    </xf>
    <xf numFmtId="0" fontId="93" fillId="0" borderId="0" xfId="0" applyFont="1" applyAlignment="1">
      <alignment horizontal="center" vertical="center"/>
    </xf>
    <xf numFmtId="0" fontId="0" fillId="4" borderId="164" xfId="0" applyFill="1" applyBorder="1" applyAlignment="1">
      <alignment horizontal="center" vertical="center"/>
    </xf>
    <xf numFmtId="0" fontId="0" fillId="4" borderId="161" xfId="0" applyFont="1" applyFill="1" applyBorder="1" applyAlignment="1">
      <alignment horizontal="center" vertical="center" wrapText="1"/>
    </xf>
    <xf numFmtId="0" fontId="93" fillId="0" borderId="0" xfId="0" applyFont="1" applyBorder="1" applyAlignment="1">
      <alignment horizontal="center" vertical="center"/>
    </xf>
    <xf numFmtId="0" fontId="93" fillId="0" borderId="34" xfId="0" applyFont="1" applyBorder="1" applyAlignment="1">
      <alignment vertical="center"/>
    </xf>
    <xf numFmtId="0" fontId="4" fillId="0" borderId="0" xfId="0" applyFont="1" applyBorder="1" applyAlignment="1">
      <alignment horizontal="left" vertical="center"/>
    </xf>
    <xf numFmtId="0" fontId="0" fillId="4" borderId="160" xfId="0" applyFont="1" applyFill="1" applyBorder="1" applyAlignment="1">
      <alignment horizontal="center" vertical="center" wrapText="1"/>
    </xf>
    <xf numFmtId="0" fontId="19" fillId="0" borderId="0" xfId="0" applyFont="1" applyAlignment="1">
      <alignment vertical="center" shrinkToFit="1"/>
    </xf>
    <xf numFmtId="0" fontId="19" fillId="0" borderId="0" xfId="0" applyFont="1" applyAlignment="1">
      <alignment vertical="center" wrapText="1" shrinkToFit="1"/>
    </xf>
    <xf numFmtId="49" fontId="0" fillId="0" borderId="0" xfId="0" applyNumberFormat="1" applyBorder="1" applyAlignment="1" applyProtection="1">
      <alignment horizontal="center" vertical="center" wrapText="1" shrinkToFit="1"/>
      <protection locked="0"/>
    </xf>
    <xf numFmtId="0" fontId="0" fillId="0" borderId="0" xfId="0" applyBorder="1" applyAlignment="1" applyProtection="1">
      <alignment horizontal="left" vertical="center" wrapText="1" shrinkToFit="1"/>
      <protection locked="0"/>
    </xf>
    <xf numFmtId="3" fontId="0" fillId="0" borderId="0" xfId="0" applyNumberFormat="1" applyBorder="1" applyAlignment="1" applyProtection="1">
      <alignment horizontal="right" vertical="center" wrapText="1" shrinkToFit="1"/>
      <protection locked="0"/>
    </xf>
    <xf numFmtId="0" fontId="19" fillId="0" borderId="0" xfId="0" applyFont="1" applyBorder="1" applyAlignment="1" applyProtection="1">
      <alignment horizontal="center" vertical="center" wrapText="1" shrinkToFit="1"/>
      <protection locked="0"/>
    </xf>
    <xf numFmtId="0" fontId="124" fillId="0" borderId="0" xfId="0" applyFont="1" applyBorder="1" applyAlignment="1" applyProtection="1">
      <alignment horizontal="right" vertical="center" wrapText="1" shrinkToFit="1"/>
      <protection locked="0"/>
    </xf>
    <xf numFmtId="0" fontId="32" fillId="0" borderId="55" xfId="2" applyFont="1" applyBorder="1" applyAlignment="1" applyProtection="1">
      <alignment vertical="top" shrinkToFit="1"/>
    </xf>
    <xf numFmtId="0" fontId="93" fillId="0" borderId="0" xfId="0" applyFont="1" applyFill="1" applyBorder="1" applyAlignment="1">
      <alignment horizontal="center" vertical="center"/>
    </xf>
    <xf numFmtId="0" fontId="93" fillId="0" borderId="0" xfId="0" applyFont="1" applyBorder="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162" fillId="0" borderId="0" xfId="0" applyFont="1" applyAlignment="1">
      <alignment vertical="center"/>
    </xf>
    <xf numFmtId="0" fontId="162" fillId="0" borderId="0" xfId="0" applyFont="1" applyBorder="1" applyAlignment="1">
      <alignment vertical="center"/>
    </xf>
    <xf numFmtId="0" fontId="8" fillId="0" borderId="0" xfId="0" applyFont="1" applyBorder="1">
      <alignment vertical="center"/>
    </xf>
    <xf numFmtId="0" fontId="8" fillId="0" borderId="0" xfId="0" applyFont="1">
      <alignment vertical="center"/>
    </xf>
    <xf numFmtId="0" fontId="8" fillId="0" borderId="0" xfId="0" applyFont="1" applyBorder="1" applyAlignment="1">
      <alignment vertical="center"/>
    </xf>
    <xf numFmtId="0" fontId="115" fillId="0" borderId="0" xfId="2" applyFont="1" applyProtection="1">
      <alignment vertical="center"/>
    </xf>
    <xf numFmtId="0" fontId="101" fillId="0" borderId="0" xfId="0" applyFont="1" applyAlignment="1">
      <alignment horizontal="center" vertical="center"/>
    </xf>
    <xf numFmtId="0" fontId="164" fillId="0" borderId="0" xfId="0" applyFont="1" applyBorder="1">
      <alignment vertical="center"/>
    </xf>
    <xf numFmtId="0" fontId="0" fillId="0" borderId="22" xfId="0" applyNumberFormat="1" applyBorder="1">
      <alignment vertical="center"/>
    </xf>
    <xf numFmtId="0" fontId="32" fillId="0" borderId="0" xfId="0" applyFont="1" applyAlignment="1" applyProtection="1">
      <alignment vertical="center" shrinkToFit="1"/>
    </xf>
    <xf numFmtId="0" fontId="132" fillId="0" borderId="22" xfId="0" applyNumberFormat="1" applyFont="1" applyBorder="1" applyAlignment="1" applyProtection="1">
      <alignment vertical="center" shrinkToFit="1"/>
    </xf>
    <xf numFmtId="0" fontId="32" fillId="0" borderId="0" xfId="0" applyFont="1" applyProtection="1">
      <alignment vertical="center"/>
    </xf>
    <xf numFmtId="0" fontId="32" fillId="0" borderId="0" xfId="0" applyFont="1" applyAlignment="1" applyProtection="1">
      <alignment horizontal="left" vertical="center" shrinkToFit="1"/>
    </xf>
    <xf numFmtId="0" fontId="49" fillId="0" borderId="0" xfId="0" applyFont="1" applyAlignment="1" applyProtection="1">
      <alignment horizontal="left" vertical="center" shrinkToFit="1"/>
    </xf>
    <xf numFmtId="0" fontId="165" fillId="0" borderId="0" xfId="0" applyFont="1" applyAlignment="1" applyProtection="1">
      <alignment horizontal="center" vertical="center" shrinkToFit="1"/>
    </xf>
    <xf numFmtId="0" fontId="93" fillId="11" borderId="6" xfId="0" applyFont="1" applyFill="1" applyBorder="1" applyAlignment="1">
      <alignment horizontal="center" vertical="center"/>
    </xf>
    <xf numFmtId="0" fontId="166" fillId="11" borderId="6" xfId="0" applyFont="1" applyFill="1" applyBorder="1" applyAlignment="1">
      <alignment horizontal="center" vertical="center"/>
    </xf>
    <xf numFmtId="0" fontId="93" fillId="11" borderId="84" xfId="0" applyFont="1" applyFill="1" applyBorder="1" applyAlignment="1">
      <alignment horizontal="center" vertical="center"/>
    </xf>
    <xf numFmtId="0" fontId="101" fillId="0" borderId="18" xfId="0" applyFont="1" applyBorder="1" applyAlignment="1">
      <alignment horizontal="center" vertical="center"/>
    </xf>
    <xf numFmtId="0" fontId="101" fillId="0" borderId="153" xfId="0" applyFont="1" applyBorder="1" applyAlignment="1">
      <alignment horizontal="center" vertical="center"/>
    </xf>
    <xf numFmtId="0" fontId="167" fillId="0" borderId="35" xfId="0" applyFont="1" applyBorder="1" applyAlignment="1">
      <alignment horizontal="center" vertical="center"/>
    </xf>
    <xf numFmtId="0" fontId="0" fillId="0" borderId="232" xfId="0" applyFont="1" applyBorder="1" applyAlignment="1">
      <alignment vertical="center" wrapText="1"/>
    </xf>
    <xf numFmtId="0" fontId="0" fillId="0" borderId="0" xfId="0" applyFont="1" applyBorder="1" applyAlignment="1">
      <alignment vertical="center" wrapText="1"/>
    </xf>
    <xf numFmtId="0" fontId="167" fillId="0" borderId="186" xfId="0" applyFont="1" applyBorder="1" applyAlignment="1">
      <alignment horizontal="center" vertical="center"/>
    </xf>
    <xf numFmtId="0" fontId="4" fillId="0" borderId="185" xfId="0" applyFont="1" applyBorder="1" applyAlignment="1">
      <alignment vertical="center" wrapText="1"/>
    </xf>
    <xf numFmtId="0" fontId="4" fillId="0" borderId="0" xfId="0" applyFont="1" applyBorder="1" applyAlignment="1">
      <alignment vertical="center" wrapText="1"/>
    </xf>
    <xf numFmtId="0" fontId="101" fillId="0" borderId="186" xfId="0" applyFont="1" applyBorder="1" applyAlignment="1">
      <alignment horizontal="center" vertical="center"/>
    </xf>
    <xf numFmtId="0" fontId="167" fillId="0" borderId="153" xfId="0" applyFont="1" applyBorder="1" applyAlignment="1">
      <alignment horizontal="center" vertical="center"/>
    </xf>
    <xf numFmtId="0" fontId="0" fillId="0" borderId="185" xfId="0" applyFont="1" applyBorder="1" applyAlignment="1">
      <alignment vertical="center" wrapText="1"/>
    </xf>
    <xf numFmtId="0" fontId="0" fillId="0" borderId="22" xfId="0" applyNumberFormat="1" applyBorder="1" applyAlignment="1">
      <alignment horizontal="right" vertical="center"/>
    </xf>
    <xf numFmtId="0" fontId="167" fillId="0" borderId="55" xfId="0" applyFont="1" applyBorder="1" applyAlignment="1">
      <alignment horizontal="center" vertical="center"/>
    </xf>
    <xf numFmtId="0" fontId="0" fillId="0" borderId="185" xfId="0" applyFont="1" applyBorder="1">
      <alignment vertical="center"/>
    </xf>
    <xf numFmtId="0" fontId="0" fillId="0" borderId="0" xfId="0" applyFont="1" applyBorder="1">
      <alignment vertical="center"/>
    </xf>
    <xf numFmtId="0" fontId="0" fillId="0" borderId="187" xfId="0" applyFont="1" applyBorder="1">
      <alignment vertical="center"/>
    </xf>
    <xf numFmtId="0" fontId="132" fillId="0" borderId="89" xfId="0" applyNumberFormat="1" applyFont="1" applyFill="1" applyBorder="1" applyAlignment="1" applyProtection="1">
      <alignment vertical="center" shrinkToFit="1"/>
    </xf>
    <xf numFmtId="0" fontId="0" fillId="0" borderId="232" xfId="0" applyFont="1" applyBorder="1">
      <alignment vertical="center"/>
    </xf>
    <xf numFmtId="0" fontId="167" fillId="0" borderId="58" xfId="0" applyFont="1" applyBorder="1" applyAlignment="1">
      <alignment horizontal="center" vertical="center"/>
    </xf>
    <xf numFmtId="0" fontId="0" fillId="0" borderId="187" xfId="0" applyFont="1" applyBorder="1" applyAlignment="1">
      <alignment vertical="center" wrapText="1"/>
    </xf>
    <xf numFmtId="0" fontId="167" fillId="0" borderId="151" xfId="0" applyFont="1" applyBorder="1" applyAlignment="1">
      <alignment horizontal="center" vertical="center"/>
    </xf>
    <xf numFmtId="0" fontId="164" fillId="0" borderId="0" xfId="0" applyFont="1">
      <alignment vertical="center"/>
    </xf>
    <xf numFmtId="0" fontId="167" fillId="0" borderId="0" xfId="0" applyFont="1" applyAlignment="1">
      <alignment horizontal="center" vertical="center"/>
    </xf>
    <xf numFmtId="0" fontId="0" fillId="0" borderId="0" xfId="0" applyFont="1">
      <alignment vertical="center"/>
    </xf>
    <xf numFmtId="180" fontId="132" fillId="0" borderId="0" xfId="0" applyNumberFormat="1" applyFont="1" applyAlignment="1" applyProtection="1">
      <alignment vertical="center" shrinkToFit="1"/>
    </xf>
    <xf numFmtId="180" fontId="0" fillId="0" borderId="0" xfId="0" applyNumberFormat="1">
      <alignment vertical="center"/>
    </xf>
    <xf numFmtId="0" fontId="167" fillId="0" borderId="3" xfId="0" applyFont="1" applyBorder="1" applyAlignment="1">
      <alignment horizontal="center" vertical="center"/>
    </xf>
    <xf numFmtId="0" fontId="167" fillId="0" borderId="22" xfId="0" applyFont="1" applyBorder="1" applyAlignment="1">
      <alignment horizontal="center" vertical="center"/>
    </xf>
    <xf numFmtId="0" fontId="105" fillId="0" borderId="0" xfId="3" applyFont="1" applyBorder="1" applyAlignment="1" applyProtection="1">
      <alignment horizontal="left" vertical="center" wrapText="1"/>
    </xf>
    <xf numFmtId="0" fontId="105" fillId="0" borderId="1" xfId="3" applyFont="1" applyBorder="1" applyAlignment="1" applyProtection="1">
      <alignment horizontal="left" vertical="center" wrapTex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102" fillId="0" borderId="1" xfId="3" applyFont="1" applyBorder="1" applyAlignment="1" applyProtection="1">
      <alignment wrapText="1"/>
    </xf>
    <xf numFmtId="0" fontId="102" fillId="0" borderId="0" xfId="3" applyFont="1" applyBorder="1" applyAlignment="1" applyProtection="1">
      <alignment wrapText="1"/>
    </xf>
    <xf numFmtId="0" fontId="68" fillId="0" borderId="0" xfId="3" applyFont="1" applyBorder="1" applyAlignment="1" applyProtection="1">
      <alignment horizontal="center" vertical="center"/>
    </xf>
    <xf numFmtId="0" fontId="106" fillId="0" borderId="0" xfId="3" applyFont="1" applyFill="1" applyBorder="1" applyAlignment="1" applyProtection="1">
      <alignment horizontal="center" vertical="center" textRotation="255" shrinkToFit="1"/>
    </xf>
    <xf numFmtId="0" fontId="102" fillId="0" borderId="108" xfId="3" applyFont="1" applyBorder="1" applyAlignment="1" applyProtection="1">
      <alignment wrapText="1"/>
    </xf>
    <xf numFmtId="0" fontId="89" fillId="8" borderId="0" xfId="3" applyFont="1" applyFill="1" applyBorder="1" applyAlignment="1" applyProtection="1">
      <alignment vertical="center"/>
    </xf>
    <xf numFmtId="0" fontId="89" fillId="8" borderId="0" xfId="3" applyFont="1" applyFill="1" applyBorder="1" applyAlignment="1" applyProtection="1">
      <alignment horizontal="center" vertical="center" wrapText="1"/>
    </xf>
    <xf numFmtId="0" fontId="90" fillId="8" borderId="0" xfId="3" applyFont="1" applyFill="1" applyBorder="1" applyAlignment="1" applyProtection="1">
      <alignment horizontal="left" vertical="center"/>
    </xf>
    <xf numFmtId="0" fontId="68" fillId="8" borderId="0" xfId="3" applyFont="1" applyFill="1" applyBorder="1" applyAlignment="1" applyProtection="1">
      <alignment horizontal="center" vertical="center" shrinkToFit="1"/>
    </xf>
    <xf numFmtId="0" fontId="76" fillId="8" borderId="0" xfId="3" applyFont="1" applyFill="1" applyBorder="1" applyAlignment="1" applyProtection="1">
      <alignment horizontal="left" vertical="center" shrinkToFit="1"/>
    </xf>
    <xf numFmtId="0" fontId="76" fillId="8" borderId="0" xfId="3" applyFont="1" applyFill="1" applyBorder="1" applyAlignment="1" applyProtection="1">
      <alignment horizontal="center" vertical="center" shrinkToFit="1"/>
    </xf>
    <xf numFmtId="0" fontId="91" fillId="8" borderId="0" xfId="3" applyFont="1" applyFill="1" applyBorder="1" applyAlignment="1" applyProtection="1">
      <alignment horizontal="center" vertical="center" shrinkToFit="1"/>
    </xf>
    <xf numFmtId="0" fontId="72" fillId="0" borderId="17" xfId="3" applyFont="1" applyBorder="1" applyAlignment="1" applyProtection="1">
      <alignment horizontal="left" vertical="top" shrinkToFit="1"/>
    </xf>
    <xf numFmtId="0" fontId="73" fillId="0" borderId="17" xfId="3" applyFont="1" applyBorder="1" applyAlignment="1" applyProtection="1">
      <alignment horizontal="center" vertical="center" shrinkToFit="1"/>
    </xf>
    <xf numFmtId="49" fontId="0" fillId="0" borderId="5" xfId="0" applyNumberFormat="1" applyBorder="1" applyAlignment="1" applyProtection="1">
      <alignment horizontal="center" vertical="center" wrapText="1" shrinkToFit="1"/>
      <protection locked="0"/>
    </xf>
    <xf numFmtId="0" fontId="0" fillId="0" borderId="6" xfId="0" applyBorder="1" applyAlignment="1" applyProtection="1">
      <alignment horizontal="left" vertical="center" wrapText="1" shrinkToFit="1"/>
      <protection locked="0"/>
    </xf>
    <xf numFmtId="3" fontId="0" fillId="0" borderId="6" xfId="0" applyNumberFormat="1" applyBorder="1" applyAlignment="1" applyProtection="1">
      <alignment horizontal="right" vertical="center" wrapText="1" shrinkToFit="1"/>
      <protection locked="0"/>
    </xf>
    <xf numFmtId="0" fontId="19" fillId="0" borderId="6" xfId="0" applyFont="1" applyBorder="1" applyAlignment="1" applyProtection="1">
      <alignment horizontal="center" vertical="center" wrapText="1" shrinkToFit="1"/>
      <protection locked="0"/>
    </xf>
    <xf numFmtId="0" fontId="124" fillId="0" borderId="6" xfId="0" applyFont="1" applyBorder="1" applyAlignment="1" applyProtection="1">
      <alignment horizontal="right" vertical="center" wrapText="1" shrinkToFit="1"/>
      <protection locked="0"/>
    </xf>
    <xf numFmtId="0" fontId="124" fillId="0" borderId="7" xfId="0" applyFont="1" applyBorder="1" applyAlignment="1" applyProtection="1">
      <alignment horizontal="right" vertical="center" wrapText="1" shrinkToFit="1"/>
      <protection locked="0"/>
    </xf>
    <xf numFmtId="0" fontId="68" fillId="0" borderId="0"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68" fillId="0" borderId="55" xfId="3" applyFont="1" applyBorder="1" applyAlignment="1" applyProtection="1">
      <alignment horizontal="center" vertical="center" shrinkToFit="1"/>
    </xf>
    <xf numFmtId="0" fontId="119" fillId="0" borderId="0" xfId="3" applyFont="1" applyAlignment="1" applyProtection="1">
      <alignment horizontal="center" vertical="center" shrinkToFit="1"/>
    </xf>
    <xf numFmtId="0" fontId="105" fillId="0" borderId="1" xfId="3" applyFont="1" applyBorder="1" applyAlignment="1" applyProtection="1">
      <alignment horizontal="left" vertical="center" wrapText="1"/>
    </xf>
    <xf numFmtId="0" fontId="32" fillId="0" borderId="0" xfId="0" applyFont="1" applyAlignment="1" applyProtection="1">
      <alignment vertical="center" shrinkToFit="1"/>
    </xf>
    <xf numFmtId="0" fontId="68" fillId="0" borderId="0" xfId="3" applyFont="1" applyBorder="1" applyAlignment="1" applyProtection="1">
      <alignment horizontal="center" vertical="center"/>
    </xf>
    <xf numFmtId="0" fontId="73" fillId="0" borderId="0" xfId="3" applyFont="1" applyBorder="1" applyAlignment="1" applyProtection="1">
      <alignment horizontal="center" vertical="center" shrinkToFit="1"/>
    </xf>
    <xf numFmtId="0" fontId="60" fillId="0" borderId="0" xfId="0" applyFont="1" applyAlignment="1">
      <alignment horizontal="right" vertical="center"/>
    </xf>
    <xf numFmtId="0" fontId="60" fillId="0" borderId="0" xfId="0" applyFont="1">
      <alignment vertical="center"/>
    </xf>
    <xf numFmtId="0" fontId="174" fillId="11" borderId="3" xfId="0" applyFont="1" applyFill="1" applyBorder="1" applyAlignment="1">
      <alignment horizontal="left" vertical="center" wrapText="1" shrinkToFit="1"/>
    </xf>
    <xf numFmtId="0" fontId="174" fillId="11" borderId="3" xfId="0" applyNumberFormat="1" applyFont="1" applyFill="1" applyBorder="1" applyAlignment="1">
      <alignment horizontal="left" vertical="center" wrapText="1" shrinkToFit="1"/>
    </xf>
    <xf numFmtId="0" fontId="108" fillId="11" borderId="3" xfId="0" applyFont="1" applyFill="1" applyBorder="1" applyAlignment="1">
      <alignment horizontal="center" vertical="center" wrapText="1" shrinkToFit="1"/>
    </xf>
    <xf numFmtId="0" fontId="175" fillId="11" borderId="4" xfId="0" applyFont="1" applyFill="1" applyBorder="1" applyAlignment="1">
      <alignment horizontal="center" vertical="center" wrapText="1" shrinkToFit="1"/>
    </xf>
    <xf numFmtId="0" fontId="106" fillId="11" borderId="3" xfId="0" applyNumberFormat="1" applyFont="1" applyFill="1" applyBorder="1" applyAlignment="1">
      <alignment horizontal="center" vertical="center" wrapText="1" shrinkToFit="1"/>
    </xf>
    <xf numFmtId="0" fontId="106" fillId="11" borderId="3" xfId="0" applyFont="1" applyFill="1" applyBorder="1" applyAlignment="1">
      <alignment horizontal="center" vertical="center" wrapText="1" shrinkToFit="1"/>
    </xf>
    <xf numFmtId="0" fontId="105" fillId="11" borderId="96" xfId="0" applyNumberFormat="1" applyFont="1" applyFill="1" applyBorder="1" applyAlignment="1">
      <alignment horizontal="left" vertical="center" wrapText="1" shrinkToFit="1"/>
    </xf>
    <xf numFmtId="0" fontId="19" fillId="0" borderId="0" xfId="0" applyFont="1" applyAlignment="1">
      <alignment vertical="center" shrinkToFit="1"/>
    </xf>
    <xf numFmtId="0" fontId="93" fillId="0" borderId="0" xfId="0" applyFont="1" applyAlignment="1">
      <alignment horizontal="center" vertical="center"/>
    </xf>
    <xf numFmtId="0" fontId="6" fillId="0" borderId="0" xfId="2" applyAlignment="1">
      <alignment vertical="center" shrinkToFit="1"/>
    </xf>
    <xf numFmtId="0" fontId="42" fillId="0" borderId="0" xfId="2" applyFont="1" applyAlignment="1">
      <alignment vertical="center" shrinkToFit="1"/>
    </xf>
    <xf numFmtId="0" fontId="6" fillId="0" borderId="0" xfId="2" applyBorder="1" applyAlignment="1">
      <alignment vertical="center" shrinkToFit="1"/>
    </xf>
    <xf numFmtId="0" fontId="34" fillId="0" borderId="0" xfId="2" applyFont="1" applyAlignment="1">
      <alignment vertical="center" shrinkToFit="1"/>
    </xf>
    <xf numFmtId="0" fontId="43" fillId="0" borderId="0" xfId="2" applyFont="1" applyAlignment="1">
      <alignment vertical="center" shrinkToFit="1"/>
    </xf>
    <xf numFmtId="0" fontId="11" fillId="0" borderId="1" xfId="2" applyFont="1" applyBorder="1" applyAlignment="1">
      <alignment vertical="center" shrinkToFit="1"/>
    </xf>
    <xf numFmtId="0" fontId="43" fillId="0" borderId="0" xfId="2" applyFont="1" applyBorder="1" applyAlignment="1">
      <alignment vertical="center" shrinkToFit="1"/>
    </xf>
    <xf numFmtId="0" fontId="43" fillId="0" borderId="0" xfId="2" applyFont="1" applyBorder="1" applyAlignment="1">
      <alignment horizontal="left" vertical="center" shrinkToFit="1"/>
    </xf>
    <xf numFmtId="0" fontId="11" fillId="0" borderId="0" xfId="2" applyFont="1" applyBorder="1" applyAlignment="1">
      <alignment vertical="center" shrinkToFit="1"/>
    </xf>
    <xf numFmtId="0" fontId="32" fillId="0" borderId="0" xfId="2" applyFont="1" applyBorder="1" applyAlignment="1">
      <alignment horizontal="center" vertical="center" shrinkToFit="1"/>
    </xf>
    <xf numFmtId="0" fontId="43" fillId="0" borderId="22" xfId="2" applyFont="1" applyBorder="1" applyAlignment="1">
      <alignment horizontal="center" vertical="center" shrinkToFit="1"/>
    </xf>
    <xf numFmtId="0" fontId="27" fillId="0" borderId="22" xfId="2" applyFont="1" applyBorder="1" applyAlignment="1">
      <alignment vertical="center" shrinkToFit="1"/>
    </xf>
    <xf numFmtId="0" fontId="32" fillId="0" borderId="22" xfId="2" applyFont="1" applyFill="1" applyBorder="1" applyAlignment="1">
      <alignment vertical="center" shrinkToFit="1"/>
    </xf>
    <xf numFmtId="0" fontId="6" fillId="0" borderId="0" xfId="2" applyFill="1" applyAlignment="1">
      <alignment vertical="center" shrinkToFit="1"/>
    </xf>
    <xf numFmtId="0" fontId="32" fillId="0" borderId="0" xfId="2" applyFont="1" applyAlignment="1">
      <alignment vertical="center" shrinkToFit="1"/>
    </xf>
    <xf numFmtId="0" fontId="43" fillId="0" borderId="0" xfId="2" applyFont="1" applyAlignment="1">
      <alignment vertical="center"/>
    </xf>
    <xf numFmtId="0" fontId="6" fillId="0" borderId="22" xfId="2" applyBorder="1" applyAlignment="1">
      <alignment vertical="center" shrinkToFit="1"/>
    </xf>
    <xf numFmtId="0" fontId="32" fillId="0" borderId="22" xfId="2" applyFont="1" applyBorder="1" applyAlignment="1">
      <alignment vertical="center" shrinkToFit="1"/>
    </xf>
    <xf numFmtId="0" fontId="6" fillId="4" borderId="22" xfId="2" applyFill="1" applyBorder="1" applyAlignment="1" applyProtection="1">
      <alignment horizontal="left" vertical="center" shrinkToFit="1"/>
    </xf>
    <xf numFmtId="0" fontId="40" fillId="0" borderId="22" xfId="2" applyFont="1" applyBorder="1" applyAlignment="1">
      <alignment vertical="center" wrapText="1" shrinkToFit="1"/>
    </xf>
    <xf numFmtId="0" fontId="6" fillId="14" borderId="22" xfId="2" applyFill="1" applyBorder="1" applyAlignment="1" applyProtection="1">
      <alignment horizontal="left" vertical="center" shrinkToFit="1"/>
    </xf>
    <xf numFmtId="0" fontId="42" fillId="0" borderId="22" xfId="2" applyFont="1" applyBorder="1" applyAlignment="1">
      <alignment vertical="center" wrapText="1" shrinkToFit="1"/>
    </xf>
    <xf numFmtId="0" fontId="42" fillId="0" borderId="0" xfId="2" applyFont="1" applyFill="1" applyBorder="1" applyAlignment="1">
      <alignment vertical="center" shrinkToFit="1"/>
    </xf>
    <xf numFmtId="0" fontId="19" fillId="0" borderId="0" xfId="2" applyFont="1" applyFill="1" applyBorder="1" applyAlignment="1">
      <alignment vertical="center" shrinkToFit="1"/>
    </xf>
    <xf numFmtId="0" fontId="177" fillId="0" borderId="0" xfId="2" applyFont="1" applyAlignment="1">
      <alignment vertical="center"/>
    </xf>
    <xf numFmtId="0" fontId="177" fillId="0" borderId="0" xfId="2" applyFont="1">
      <alignment vertical="center"/>
    </xf>
    <xf numFmtId="0" fontId="177" fillId="0" borderId="0" xfId="2" applyFont="1" applyProtection="1">
      <alignment vertical="center"/>
    </xf>
    <xf numFmtId="0" fontId="177" fillId="0" borderId="0" xfId="2" applyFont="1" applyAlignment="1">
      <alignment vertical="center" shrinkToFit="1"/>
    </xf>
    <xf numFmtId="0" fontId="177" fillId="0" borderId="0" xfId="2" applyFont="1" applyAlignment="1"/>
    <xf numFmtId="0" fontId="178" fillId="0" borderId="0" xfId="2" applyFont="1" applyAlignment="1"/>
    <xf numFmtId="0" fontId="184" fillId="0" borderId="0" xfId="2" applyFont="1" applyAlignment="1" applyProtection="1"/>
    <xf numFmtId="0" fontId="184" fillId="0" borderId="0" xfId="2" applyFont="1" applyAlignment="1" applyProtection="1">
      <alignment horizontal="left"/>
    </xf>
    <xf numFmtId="0" fontId="177" fillId="0" borderId="0" xfId="2" applyFont="1" applyAlignment="1" applyProtection="1">
      <alignment horizontal="center"/>
    </xf>
    <xf numFmtId="49" fontId="177" fillId="0" borderId="0" xfId="2" applyNumberFormat="1" applyFont="1" applyAlignment="1" applyProtection="1">
      <alignment horizontal="right" vertical="center"/>
    </xf>
    <xf numFmtId="0" fontId="49" fillId="0" borderId="0" xfId="2" applyFont="1">
      <alignment vertical="center"/>
    </xf>
    <xf numFmtId="0" fontId="49" fillId="0" borderId="0" xfId="2" applyFont="1" applyProtection="1">
      <alignment vertical="center"/>
    </xf>
    <xf numFmtId="0" fontId="32" fillId="0" borderId="0" xfId="2" applyFont="1" applyAlignment="1">
      <alignment horizontal="right" vertical="center"/>
    </xf>
    <xf numFmtId="0" fontId="188" fillId="0" borderId="0" xfId="2" applyFont="1" applyAlignment="1">
      <alignment horizontal="center" vertical="center"/>
    </xf>
    <xf numFmtId="0" fontId="110" fillId="0" borderId="0" xfId="2" applyFont="1" applyAlignment="1">
      <alignment horizontal="center" vertical="center"/>
    </xf>
    <xf numFmtId="0" fontId="6" fillId="0" borderId="0" xfId="2" applyAlignment="1">
      <alignment horizontal="right" vertical="center"/>
    </xf>
    <xf numFmtId="0" fontId="52" fillId="0" borderId="0" xfId="2" applyFont="1">
      <alignment vertical="center"/>
    </xf>
    <xf numFmtId="0" fontId="46" fillId="0" borderId="0" xfId="2" applyFont="1">
      <alignment vertical="center"/>
    </xf>
    <xf numFmtId="0" fontId="6" fillId="0" borderId="0" xfId="2" applyAlignment="1">
      <alignment horizontal="center"/>
    </xf>
    <xf numFmtId="0" fontId="27" fillId="0" borderId="0" xfId="2" applyFont="1">
      <alignment vertical="center"/>
    </xf>
    <xf numFmtId="0" fontId="32" fillId="0" borderId="0" xfId="2" applyFont="1" applyAlignment="1">
      <alignment horizontal="center" vertical="center"/>
    </xf>
    <xf numFmtId="0" fontId="190" fillId="0" borderId="0" xfId="2" applyFont="1" applyAlignment="1">
      <alignment vertical="center"/>
    </xf>
    <xf numFmtId="0" fontId="191" fillId="0" borderId="0" xfId="2" applyFont="1" applyAlignment="1">
      <alignment vertical="center" shrinkToFit="1"/>
    </xf>
    <xf numFmtId="0" fontId="192" fillId="0" borderId="0" xfId="2" applyFont="1" applyAlignment="1">
      <alignment vertical="center" shrinkToFit="1"/>
    </xf>
    <xf numFmtId="0" fontId="43" fillId="0" borderId="0" xfId="2" applyFont="1" applyFill="1" applyAlignment="1">
      <alignment vertical="center" shrinkToFit="1"/>
    </xf>
    <xf numFmtId="0" fontId="34" fillId="0" borderId="0" xfId="2" applyFont="1" applyFill="1" applyAlignment="1">
      <alignment vertical="center" shrinkToFit="1"/>
    </xf>
    <xf numFmtId="0" fontId="43" fillId="9" borderId="22" xfId="2" applyFont="1" applyFill="1" applyBorder="1" applyAlignment="1">
      <alignment vertical="center" wrapText="1" shrinkToFit="1"/>
    </xf>
    <xf numFmtId="0" fontId="35" fillId="0" borderId="22" xfId="2" applyFont="1" applyBorder="1" applyAlignment="1">
      <alignment horizontal="center" vertical="center" shrinkToFit="1"/>
    </xf>
    <xf numFmtId="0" fontId="35" fillId="0" borderId="0" xfId="2" applyFont="1" applyAlignment="1">
      <alignment vertical="center"/>
    </xf>
    <xf numFmtId="0" fontId="11" fillId="0" borderId="55" xfId="2" applyFont="1" applyBorder="1" applyAlignment="1" applyProtection="1">
      <alignment horizontal="center" vertical="center" shrinkToFit="1"/>
    </xf>
    <xf numFmtId="0" fontId="6" fillId="0" borderId="55" xfId="2" applyBorder="1" applyAlignment="1" applyProtection="1">
      <alignment horizontal="left" vertical="center" wrapText="1" shrinkToFit="1"/>
    </xf>
    <xf numFmtId="0" fontId="6" fillId="0" borderId="55" xfId="2" applyBorder="1" applyAlignment="1" applyProtection="1">
      <alignment horizontal="right" vertical="center" shrinkToFit="1"/>
    </xf>
    <xf numFmtId="0" fontId="6" fillId="0" borderId="55" xfId="2" applyBorder="1" applyAlignment="1" applyProtection="1">
      <alignment vertical="center" shrinkToFit="1"/>
    </xf>
    <xf numFmtId="0" fontId="32" fillId="0" borderId="0" xfId="2" applyFont="1" applyAlignment="1">
      <alignment vertical="center" shrinkToFit="1"/>
    </xf>
    <xf numFmtId="0" fontId="6" fillId="0" borderId="0" xfId="2" applyAlignment="1">
      <alignment vertical="center" shrinkToFit="1"/>
    </xf>
    <xf numFmtId="0" fontId="19" fillId="0" borderId="22" xfId="2" applyFont="1" applyBorder="1" applyAlignment="1">
      <alignment horizontal="left" vertical="center" shrinkToFit="1"/>
    </xf>
    <xf numFmtId="0" fontId="6" fillId="30" borderId="22" xfId="2" applyFill="1" applyBorder="1" applyAlignment="1" applyProtection="1">
      <alignment horizontal="left" vertical="center" shrinkToFit="1"/>
    </xf>
    <xf numFmtId="0" fontId="19" fillId="30" borderId="22" xfId="2" applyFont="1" applyFill="1" applyBorder="1" applyAlignment="1">
      <alignment horizontal="left" vertical="center" shrinkToFit="1"/>
    </xf>
    <xf numFmtId="0" fontId="6" fillId="30" borderId="22" xfId="2" applyFill="1" applyBorder="1" applyAlignment="1">
      <alignment vertical="center" shrinkToFit="1"/>
    </xf>
    <xf numFmtId="0" fontId="11" fillId="0" borderId="0" xfId="2" applyFont="1" applyFill="1" applyBorder="1" applyAlignment="1" applyProtection="1">
      <alignment horizontal="left" vertical="center" shrinkToFit="1"/>
    </xf>
    <xf numFmtId="0" fontId="19" fillId="0" borderId="22" xfId="2" applyFont="1" applyBorder="1" applyAlignment="1">
      <alignment vertical="center" shrinkToFit="1"/>
    </xf>
    <xf numFmtId="0" fontId="28" fillId="0" borderId="26" xfId="2" applyFont="1" applyBorder="1" applyAlignment="1" applyProtection="1">
      <alignment vertical="center"/>
    </xf>
    <xf numFmtId="0" fontId="196" fillId="0" borderId="0" xfId="0" applyFont="1" applyAlignment="1">
      <alignment horizontal="justify" vertical="center"/>
    </xf>
    <xf numFmtId="0" fontId="6" fillId="0" borderId="0" xfId="2" applyAlignment="1" applyProtection="1">
      <alignment horizontal="center" vertical="center"/>
    </xf>
    <xf numFmtId="0" fontId="6" fillId="30" borderId="22" xfId="2" applyFill="1" applyBorder="1" applyAlignment="1">
      <alignment horizontal="left" vertical="center" shrinkToFit="1"/>
    </xf>
    <xf numFmtId="0" fontId="176" fillId="0" borderId="0" xfId="2" applyFont="1" applyProtection="1">
      <alignment vertical="center"/>
    </xf>
    <xf numFmtId="0" fontId="52" fillId="0" borderId="0" xfId="2" applyFont="1" applyAlignment="1" applyProtection="1">
      <alignment vertical="center" shrinkToFit="1"/>
    </xf>
    <xf numFmtId="0" fontId="6" fillId="4" borderId="22" xfId="2" applyFill="1" applyBorder="1" applyAlignment="1">
      <alignment vertical="center" shrinkToFit="1"/>
    </xf>
    <xf numFmtId="0" fontId="197" fillId="0" borderId="0" xfId="2" applyFont="1" applyAlignment="1">
      <alignment horizontal="center"/>
    </xf>
    <xf numFmtId="0" fontId="179" fillId="0" borderId="0" xfId="2" applyFont="1" applyAlignment="1">
      <alignment vertical="center"/>
    </xf>
    <xf numFmtId="0" fontId="197" fillId="0" borderId="0" xfId="2" applyFont="1" applyAlignment="1" applyProtection="1">
      <alignment horizontal="right" vertical="center"/>
    </xf>
    <xf numFmtId="0" fontId="68" fillId="0" borderId="0" xfId="3" applyFont="1" applyFill="1" applyBorder="1" applyAlignment="1" applyProtection="1">
      <alignment vertical="center" wrapText="1" shrinkToFit="1"/>
    </xf>
    <xf numFmtId="0" fontId="68" fillId="0" borderId="0" xfId="3" applyFont="1" applyFill="1" applyBorder="1" applyAlignment="1">
      <alignment vertical="center"/>
    </xf>
    <xf numFmtId="49" fontId="27" fillId="29" borderId="22" xfId="2" applyNumberFormat="1" applyFont="1" applyFill="1" applyBorder="1" applyAlignment="1" applyProtection="1">
      <alignment vertical="center" shrinkToFit="1"/>
      <protection locked="0"/>
    </xf>
    <xf numFmtId="0" fontId="6" fillId="4" borderId="22" xfId="2" applyFill="1" applyBorder="1" applyAlignment="1" applyProtection="1">
      <alignment vertical="center" shrinkToFit="1"/>
      <protection locked="0"/>
    </xf>
    <xf numFmtId="49" fontId="6" fillId="4" borderId="22" xfId="2" applyNumberFormat="1" applyFill="1" applyBorder="1" applyAlignment="1" applyProtection="1">
      <alignment horizontal="left" vertical="center" shrinkToFit="1"/>
      <protection locked="0"/>
    </xf>
    <xf numFmtId="0" fontId="6" fillId="4" borderId="22" xfId="2" applyFill="1" applyBorder="1" applyAlignment="1" applyProtection="1">
      <alignment horizontal="left" vertical="center" shrinkToFit="1"/>
      <protection locked="0"/>
    </xf>
    <xf numFmtId="0" fontId="6" fillId="14" borderId="22" xfId="2" applyFill="1" applyBorder="1" applyAlignment="1" applyProtection="1">
      <alignment horizontal="left" vertical="center" shrinkToFit="1"/>
      <protection locked="0"/>
    </xf>
    <xf numFmtId="0" fontId="80" fillId="31" borderId="0" xfId="3" applyFont="1" applyFill="1" applyBorder="1" applyAlignment="1" applyProtection="1">
      <alignment vertical="center"/>
    </xf>
    <xf numFmtId="0" fontId="68" fillId="31" borderId="0" xfId="3" applyFont="1" applyFill="1" applyBorder="1" applyAlignment="1" applyProtection="1">
      <alignment vertical="center"/>
    </xf>
    <xf numFmtId="0" fontId="6" fillId="0" borderId="0" xfId="2" applyAlignment="1">
      <alignment vertical="center" shrinkToFit="1"/>
    </xf>
    <xf numFmtId="0" fontId="76" fillId="0" borderId="0" xfId="3" applyFont="1" applyBorder="1" applyAlignment="1" applyProtection="1">
      <alignment horizontal="left" wrapText="1"/>
    </xf>
    <xf numFmtId="0" fontId="200" fillId="0" borderId="0" xfId="3" applyFont="1" applyBorder="1" applyAlignment="1" applyProtection="1">
      <alignment vertical="center" textRotation="255" shrinkToFit="1"/>
    </xf>
    <xf numFmtId="0" fontId="68" fillId="0" borderId="0" xfId="3" applyFont="1" applyFill="1" applyBorder="1" applyAlignment="1" applyProtection="1">
      <alignment horizontal="center" vertical="center" wrapText="1" shrinkToFit="1"/>
    </xf>
    <xf numFmtId="0" fontId="68" fillId="0" borderId="0" xfId="3" applyFont="1" applyBorder="1" applyAlignment="1">
      <alignment horizontal="center" vertical="center"/>
    </xf>
    <xf numFmtId="0" fontId="200" fillId="0" borderId="0" xfId="3" applyFont="1" applyFill="1" applyBorder="1" applyAlignment="1" applyProtection="1">
      <alignment vertical="center" textRotation="255" shrinkToFit="1"/>
    </xf>
    <xf numFmtId="0" fontId="76" fillId="0" borderId="0" xfId="3" applyFont="1" applyFill="1" applyBorder="1" applyAlignment="1" applyProtection="1">
      <alignment horizontal="left" wrapText="1"/>
    </xf>
    <xf numFmtId="0" fontId="80" fillId="0" borderId="0" xfId="3" applyFont="1" applyFill="1" applyBorder="1" applyAlignment="1" applyProtection="1">
      <alignment vertical="center" textRotation="255" wrapText="1"/>
    </xf>
    <xf numFmtId="0" fontId="72" fillId="0" borderId="0" xfId="3" applyFont="1" applyFill="1" applyBorder="1" applyAlignment="1" applyProtection="1">
      <alignment vertical="center" shrinkToFit="1"/>
    </xf>
    <xf numFmtId="0" fontId="76" fillId="0" borderId="0" xfId="3" applyFont="1" applyBorder="1" applyAlignment="1" applyProtection="1">
      <alignment vertical="center" wrapText="1"/>
    </xf>
    <xf numFmtId="0" fontId="80" fillId="0" borderId="0" xfId="3" applyFont="1" applyBorder="1" applyAlignment="1" applyProtection="1">
      <alignment vertical="center" wrapText="1"/>
    </xf>
    <xf numFmtId="0" fontId="76" fillId="0" borderId="0" xfId="3" applyFont="1" applyBorder="1" applyAlignment="1" applyProtection="1">
      <alignment wrapText="1"/>
    </xf>
    <xf numFmtId="0" fontId="69" fillId="31" borderId="0" xfId="3" applyFont="1" applyFill="1" applyAlignment="1" applyProtection="1">
      <alignment vertical="center" shrinkToFit="1"/>
    </xf>
    <xf numFmtId="0" fontId="68" fillId="31" borderId="0" xfId="3" applyFont="1" applyFill="1" applyAlignment="1" applyProtection="1">
      <alignment vertical="center"/>
    </xf>
    <xf numFmtId="0" fontId="72" fillId="31" borderId="0" xfId="3" applyFont="1" applyFill="1" applyAlignment="1" applyProtection="1">
      <alignment horizontal="left" vertical="top" shrinkToFit="1"/>
    </xf>
    <xf numFmtId="0" fontId="73" fillId="31" borderId="0" xfId="3" applyFont="1" applyFill="1" applyAlignment="1" applyProtection="1">
      <alignment horizontal="center" vertical="center" shrinkToFit="1"/>
    </xf>
    <xf numFmtId="0" fontId="72" fillId="31" borderId="0" xfId="3" applyFont="1" applyFill="1" applyAlignment="1" applyProtection="1">
      <alignment horizontal="left" vertical="center"/>
    </xf>
    <xf numFmtId="0" fontId="74" fillId="31" borderId="0" xfId="3" applyFont="1" applyFill="1" applyBorder="1" applyAlignment="1" applyProtection="1">
      <alignment horizontal="center" vertical="center" wrapText="1"/>
    </xf>
    <xf numFmtId="0" fontId="74" fillId="31" borderId="0" xfId="3" applyFont="1" applyFill="1" applyBorder="1" applyAlignment="1" applyProtection="1">
      <alignment vertical="center" wrapText="1"/>
    </xf>
    <xf numFmtId="0" fontId="75" fillId="31" borderId="0" xfId="3" applyFont="1" applyFill="1" applyBorder="1" applyAlignment="1" applyProtection="1">
      <alignment vertical="center" wrapText="1"/>
    </xf>
    <xf numFmtId="0" fontId="68" fillId="31" borderId="0" xfId="3" applyFont="1" applyFill="1" applyAlignment="1">
      <alignment vertical="center"/>
    </xf>
    <xf numFmtId="0" fontId="79" fillId="31" borderId="0" xfId="3" applyFont="1" applyFill="1" applyAlignment="1"/>
    <xf numFmtId="0" fontId="68" fillId="31" borderId="0" xfId="3" applyFont="1" applyFill="1" applyAlignment="1" applyProtection="1">
      <alignment vertical="top" wrapText="1"/>
    </xf>
    <xf numFmtId="0" fontId="79" fillId="31" borderId="0" xfId="3" applyFont="1" applyFill="1" applyBorder="1" applyAlignment="1" applyProtection="1">
      <alignment horizontal="center" vertical="center"/>
    </xf>
    <xf numFmtId="0" fontId="68" fillId="31" borderId="0" xfId="3" applyFont="1" applyFill="1" applyBorder="1" applyAlignment="1" applyProtection="1">
      <alignment horizontal="center" vertical="center"/>
    </xf>
    <xf numFmtId="0" fontId="80" fillId="31" borderId="0" xfId="3" applyFont="1" applyFill="1" applyBorder="1" applyAlignment="1" applyProtection="1">
      <alignment horizontal="left" vertical="center"/>
    </xf>
    <xf numFmtId="0" fontId="68" fillId="31" borderId="48" xfId="3" applyFont="1" applyFill="1" applyBorder="1" applyAlignment="1" applyProtection="1">
      <alignment horizontal="center" vertical="center"/>
    </xf>
    <xf numFmtId="0" fontId="81" fillId="31" borderId="0" xfId="3" applyFont="1" applyFill="1" applyAlignment="1" applyProtection="1">
      <alignment vertical="center" shrinkToFit="1"/>
    </xf>
    <xf numFmtId="0" fontId="72" fillId="31" borderId="0" xfId="3" applyFont="1" applyFill="1" applyBorder="1" applyAlignment="1" applyProtection="1">
      <alignment vertical="center" wrapText="1"/>
    </xf>
    <xf numFmtId="0" fontId="72" fillId="31" borderId="0" xfId="3" applyFont="1" applyFill="1" applyBorder="1" applyAlignment="1" applyProtection="1">
      <alignment vertical="center" shrinkToFit="1"/>
    </xf>
    <xf numFmtId="0" fontId="68" fillId="31" borderId="0" xfId="3" applyFont="1" applyFill="1" applyAlignment="1">
      <alignment horizontal="right" vertical="center"/>
    </xf>
    <xf numFmtId="0" fontId="68" fillId="31" borderId="0" xfId="3" applyFont="1" applyFill="1" applyBorder="1" applyAlignment="1" applyProtection="1">
      <alignment vertical="center" wrapText="1" shrinkToFit="1"/>
    </xf>
    <xf numFmtId="0" fontId="72" fillId="31" borderId="0" xfId="3" applyFont="1" applyFill="1" applyBorder="1" applyAlignment="1" applyProtection="1">
      <alignment vertical="center" wrapText="1" shrinkToFit="1"/>
    </xf>
    <xf numFmtId="0" fontId="68" fillId="31" borderId="0" xfId="3" applyFont="1" applyFill="1" applyBorder="1" applyAlignment="1">
      <alignment vertical="center"/>
    </xf>
    <xf numFmtId="0" fontId="83" fillId="31" borderId="0" xfId="3" applyFont="1" applyFill="1" applyBorder="1" applyAlignment="1" applyProtection="1">
      <alignment vertical="center" wrapText="1"/>
    </xf>
    <xf numFmtId="0" fontId="68" fillId="31" borderId="0" xfId="3" applyFont="1" applyFill="1" applyBorder="1" applyAlignment="1" applyProtection="1">
      <alignment vertical="center" shrinkToFit="1"/>
    </xf>
    <xf numFmtId="0" fontId="83" fillId="31" borderId="0" xfId="3" applyFont="1" applyFill="1" applyBorder="1" applyAlignment="1" applyProtection="1">
      <alignment wrapText="1"/>
    </xf>
    <xf numFmtId="0" fontId="79" fillId="31" borderId="0" xfId="3" applyFont="1" applyFill="1" applyBorder="1" applyAlignment="1" applyProtection="1">
      <alignment vertical="center" wrapText="1" shrinkToFit="1"/>
    </xf>
    <xf numFmtId="0" fontId="43" fillId="0" borderId="0" xfId="2" applyFont="1" applyFill="1" applyAlignment="1">
      <alignment vertical="center"/>
    </xf>
    <xf numFmtId="0" fontId="42" fillId="0" borderId="0" xfId="2" applyFont="1" applyFill="1" applyAlignment="1">
      <alignment vertical="center" shrinkToFit="1"/>
    </xf>
    <xf numFmtId="0" fontId="32" fillId="0" borderId="0" xfId="2" applyFont="1" applyFill="1" applyAlignment="1">
      <alignment vertical="center" shrinkToFit="1"/>
    </xf>
    <xf numFmtId="0" fontId="43" fillId="0" borderId="22" xfId="2" applyFont="1" applyFill="1" applyBorder="1" applyAlignment="1">
      <alignment horizontal="center" vertical="center" shrinkToFit="1"/>
    </xf>
    <xf numFmtId="0" fontId="6" fillId="0" borderId="22" xfId="2" applyFill="1" applyBorder="1" applyAlignment="1">
      <alignment vertical="center" shrinkToFit="1"/>
    </xf>
    <xf numFmtId="0" fontId="32" fillId="0" borderId="22" xfId="2" applyFont="1" applyFill="1" applyBorder="1" applyAlignment="1">
      <alignment vertical="center" wrapText="1" shrinkToFit="1"/>
    </xf>
    <xf numFmtId="49" fontId="64" fillId="4" borderId="22" xfId="2" applyNumberFormat="1" applyFont="1" applyFill="1" applyBorder="1" applyAlignment="1" applyProtection="1">
      <alignment horizontal="left" vertical="center" shrinkToFit="1"/>
    </xf>
    <xf numFmtId="0" fontId="68" fillId="31" borderId="0" xfId="3" applyFont="1" applyFill="1" applyBorder="1" applyAlignment="1" applyProtection="1">
      <alignment horizontal="center" vertical="center" shrinkToFi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57" fillId="0" borderId="0" xfId="2" applyFont="1" applyBorder="1" applyAlignment="1" applyProtection="1">
      <alignment vertical="center" shrinkToFit="1"/>
    </xf>
    <xf numFmtId="0" fontId="28" fillId="0" borderId="25" xfId="2" applyFont="1" applyBorder="1" applyAlignment="1" applyProtection="1">
      <alignment horizontal="center" vertical="center" shrinkToFit="1"/>
    </xf>
    <xf numFmtId="0" fontId="42" fillId="0" borderId="0" xfId="2" applyFont="1" applyAlignment="1" applyProtection="1">
      <alignment vertical="center" shrinkToFit="1"/>
    </xf>
    <xf numFmtId="0" fontId="40" fillId="0" borderId="0" xfId="2" applyFont="1" applyAlignment="1" applyProtection="1">
      <alignment vertical="center" shrinkToFit="1"/>
    </xf>
    <xf numFmtId="0" fontId="68" fillId="0" borderId="0" xfId="3" applyFont="1" applyBorder="1" applyAlignment="1" applyProtection="1">
      <alignment horizontal="left" vertical="center" shrinkToFit="1"/>
    </xf>
    <xf numFmtId="0" fontId="68" fillId="0" borderId="0" xfId="3" applyFont="1" applyBorder="1" applyAlignment="1" applyProtection="1">
      <alignment horizontal="center" vertical="center"/>
    </xf>
    <xf numFmtId="0" fontId="28" fillId="0" borderId="27" xfId="2" applyFont="1" applyBorder="1" applyAlignment="1" applyProtection="1">
      <alignment horizontal="center" vertical="center" shrinkToFit="1"/>
    </xf>
    <xf numFmtId="0" fontId="68" fillId="31" borderId="48" xfId="3" applyFont="1" applyFill="1" applyBorder="1" applyAlignment="1" applyProtection="1">
      <alignment vertical="center" shrinkToFit="1"/>
    </xf>
    <xf numFmtId="0" fontId="6" fillId="0" borderId="0" xfId="2" applyBorder="1" applyAlignment="1" applyProtection="1">
      <alignment vertical="center" shrinkToFit="1"/>
    </xf>
    <xf numFmtId="0" fontId="45" fillId="0" borderId="0" xfId="2" applyFont="1" applyBorder="1" applyAlignment="1" applyProtection="1">
      <alignment horizontal="center" vertical="center"/>
    </xf>
    <xf numFmtId="0" fontId="27" fillId="0" borderId="0" xfId="2" applyFont="1" applyAlignment="1" applyProtection="1">
      <alignment horizontal="center" vertical="center"/>
    </xf>
    <xf numFmtId="0" fontId="11" fillId="0" borderId="0" xfId="2" applyFont="1" applyBorder="1" applyAlignment="1" applyProtection="1">
      <alignment horizontal="center" vertical="center" shrinkToFit="1"/>
    </xf>
    <xf numFmtId="0" fontId="43" fillId="0" borderId="0" xfId="2" applyFont="1" applyBorder="1" applyAlignment="1" applyProtection="1">
      <alignment horizontal="center" vertical="center"/>
    </xf>
    <xf numFmtId="0" fontId="76" fillId="31" borderId="0" xfId="3" applyFont="1" applyFill="1" applyBorder="1" applyAlignment="1" applyProtection="1">
      <alignment vertical="center" wrapText="1"/>
    </xf>
    <xf numFmtId="0" fontId="68" fillId="31" borderId="56" xfId="3" applyFont="1" applyFill="1" applyBorder="1" applyAlignment="1" applyProtection="1">
      <alignment vertical="center" shrinkToFit="1"/>
    </xf>
    <xf numFmtId="0" fontId="72" fillId="31" borderId="0" xfId="3" applyFont="1" applyFill="1" applyAlignment="1" applyProtection="1"/>
    <xf numFmtId="0" fontId="68" fillId="31" borderId="49" xfId="3" applyFont="1" applyFill="1" applyBorder="1" applyAlignment="1" applyProtection="1">
      <alignment vertical="center" shrinkToFit="1"/>
    </xf>
    <xf numFmtId="0" fontId="68" fillId="31" borderId="55" xfId="3" applyFont="1" applyFill="1" applyBorder="1" applyAlignment="1" applyProtection="1">
      <alignment vertical="center" shrinkToFit="1"/>
    </xf>
    <xf numFmtId="0" fontId="68" fillId="31" borderId="40" xfId="3" applyFont="1" applyFill="1" applyBorder="1" applyAlignment="1" applyProtection="1">
      <alignment vertical="center" shrinkToFit="1"/>
    </xf>
    <xf numFmtId="0" fontId="6" fillId="0" borderId="0" xfId="2" applyAlignment="1">
      <alignment vertical="center" shrinkToFit="1"/>
    </xf>
    <xf numFmtId="0" fontId="177"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6" fillId="0" borderId="0" xfId="2" applyAlignment="1">
      <alignment horizontal="left" vertical="center" shrinkToFit="1"/>
    </xf>
    <xf numFmtId="0" fontId="178" fillId="0" borderId="0" xfId="2" applyFont="1" applyAlignment="1" applyProtection="1">
      <alignment vertical="center" shrinkToFit="1"/>
    </xf>
    <xf numFmtId="0" fontId="183" fillId="0" borderId="0" xfId="2" applyFont="1" applyAlignment="1" applyProtection="1">
      <alignment vertical="center" shrinkToFit="1"/>
    </xf>
    <xf numFmtId="0" fontId="177" fillId="0" borderId="0" xfId="2" applyFont="1" applyAlignment="1" applyProtection="1">
      <alignment horizontal="left" vertical="center" shrinkToFit="1"/>
    </xf>
    <xf numFmtId="0" fontId="6" fillId="0" borderId="0" xfId="2" applyAlignment="1" applyProtection="1">
      <alignment horizontal="left" vertical="center" shrinkToFit="1"/>
    </xf>
    <xf numFmtId="0" fontId="11" fillId="0" borderId="0" xfId="2" applyFont="1" applyBorder="1" applyAlignment="1">
      <alignment horizontal="left" vertical="center" shrinkToFit="1"/>
    </xf>
    <xf numFmtId="0" fontId="32" fillId="0" borderId="85" xfId="2" applyFont="1" applyBorder="1" applyAlignment="1">
      <alignment horizontal="left" vertical="center" wrapText="1" shrinkToFit="1"/>
    </xf>
    <xf numFmtId="0" fontId="32" fillId="0" borderId="89" xfId="2" applyFont="1" applyBorder="1" applyAlignment="1">
      <alignment horizontal="left" vertical="center" shrinkToFit="1"/>
    </xf>
    <xf numFmtId="0" fontId="32" fillId="0" borderId="21" xfId="2" applyFont="1" applyBorder="1" applyAlignment="1">
      <alignment horizontal="left" vertical="center" shrinkToFit="1"/>
    </xf>
    <xf numFmtId="0" fontId="45" fillId="0" borderId="0" xfId="2" applyFont="1" applyFill="1" applyAlignment="1">
      <alignment horizontal="center" vertical="center"/>
    </xf>
    <xf numFmtId="0" fontId="46" fillId="0" borderId="0" xfId="2" applyFont="1" applyFill="1" applyBorder="1" applyAlignment="1">
      <alignment horizontal="left" vertical="center"/>
    </xf>
    <xf numFmtId="0" fontId="12" fillId="0" borderId="26" xfId="2" applyFont="1" applyBorder="1" applyAlignment="1">
      <alignment horizontal="center" vertical="center" shrinkToFit="1"/>
    </xf>
    <xf numFmtId="0" fontId="12" fillId="0" borderId="27" xfId="2" applyFont="1" applyBorder="1" applyAlignment="1">
      <alignment horizontal="center" vertical="center" shrinkToFit="1"/>
    </xf>
    <xf numFmtId="0" fontId="32" fillId="0" borderId="85" xfId="2" applyFont="1" applyFill="1" applyBorder="1" applyAlignment="1">
      <alignment horizontal="left" vertical="top" wrapText="1"/>
    </xf>
    <xf numFmtId="0" fontId="32" fillId="0" borderId="89" xfId="2" applyFont="1" applyFill="1" applyBorder="1" applyAlignment="1">
      <alignment horizontal="left" vertical="top" wrapText="1"/>
    </xf>
    <xf numFmtId="0" fontId="32" fillId="0" borderId="21" xfId="2" applyFont="1" applyFill="1" applyBorder="1" applyAlignment="1">
      <alignment horizontal="left" vertical="top" wrapText="1"/>
    </xf>
    <xf numFmtId="0" fontId="76" fillId="0" borderId="27" xfId="3" applyFont="1" applyBorder="1" applyAlignment="1" applyProtection="1">
      <alignment horizontal="center" vertical="center" textRotation="255"/>
    </xf>
    <xf numFmtId="0" fontId="68" fillId="0" borderId="50" xfId="3" applyFont="1" applyBorder="1" applyAlignment="1">
      <alignment horizontal="center" vertical="center"/>
    </xf>
    <xf numFmtId="0" fontId="68" fillId="0" borderId="49" xfId="3" applyFont="1" applyBorder="1" applyAlignment="1">
      <alignment horizontal="center" vertical="center"/>
    </xf>
    <xf numFmtId="0" fontId="68" fillId="0" borderId="41" xfId="3" applyFont="1" applyBorder="1" applyAlignment="1">
      <alignment horizontal="center" vertical="center"/>
    </xf>
    <xf numFmtId="0" fontId="68" fillId="0" borderId="40" xfId="3" applyFont="1" applyBorder="1" applyAlignment="1">
      <alignment horizontal="center" vertical="center"/>
    </xf>
    <xf numFmtId="0" fontId="79" fillId="0" borderId="0" xfId="3" applyFont="1" applyBorder="1" applyAlignment="1" applyProtection="1">
      <alignment horizontal="center" vertical="center" wrapText="1"/>
    </xf>
    <xf numFmtId="0" fontId="80" fillId="0" borderId="22" xfId="3" applyFont="1" applyBorder="1" applyAlignment="1" applyProtection="1">
      <alignment horizontal="center" vertical="center" wrapText="1"/>
    </xf>
    <xf numFmtId="0" fontId="76" fillId="0" borderId="22" xfId="3" applyFont="1" applyBorder="1" applyAlignment="1" applyProtection="1">
      <alignment horizontal="center" vertical="center" textRotation="255"/>
    </xf>
    <xf numFmtId="0" fontId="68" fillId="0" borderId="61" xfId="3" applyFont="1" applyBorder="1" applyAlignment="1">
      <alignment horizontal="center" vertical="center"/>
    </xf>
    <xf numFmtId="0" fontId="68" fillId="0" borderId="239" xfId="3" applyFont="1" applyBorder="1" applyAlignment="1">
      <alignment horizontal="center" vertical="center"/>
    </xf>
    <xf numFmtId="0" fontId="200" fillId="0" borderId="0" xfId="3" applyFont="1" applyBorder="1" applyAlignment="1" applyProtection="1">
      <alignment horizontal="center" vertical="center" shrinkToFit="1"/>
    </xf>
    <xf numFmtId="0" fontId="205" fillId="0" borderId="55" xfId="3" applyFont="1" applyBorder="1" applyAlignment="1">
      <alignment horizontal="center" vertical="center" textRotation="255" shrinkToFit="1"/>
    </xf>
    <xf numFmtId="0" fontId="76" fillId="0" borderId="50" xfId="3" applyFont="1" applyBorder="1" applyAlignment="1" applyProtection="1">
      <alignment horizontal="left" vertical="center" wrapText="1"/>
    </xf>
    <xf numFmtId="0" fontId="76" fillId="0" borderId="48" xfId="3" applyFont="1" applyBorder="1" applyAlignment="1" applyProtection="1">
      <alignment horizontal="left" vertical="center" wrapText="1"/>
    </xf>
    <xf numFmtId="0" fontId="76" fillId="0" borderId="49" xfId="3" applyFont="1" applyBorder="1" applyAlignment="1" applyProtection="1">
      <alignment horizontal="left" vertical="center" wrapText="1"/>
    </xf>
    <xf numFmtId="0" fontId="76" fillId="0" borderId="41" xfId="3" applyFont="1" applyBorder="1" applyAlignment="1" applyProtection="1">
      <alignment horizontal="left" vertical="center" wrapText="1"/>
    </xf>
    <xf numFmtId="0" fontId="76" fillId="0" borderId="1" xfId="3" applyFont="1" applyBorder="1" applyAlignment="1" applyProtection="1">
      <alignment horizontal="left" vertical="center" wrapText="1"/>
    </xf>
    <xf numFmtId="0" fontId="76" fillId="0" borderId="40" xfId="3" applyFont="1" applyBorder="1" applyAlignment="1" applyProtection="1">
      <alignment horizontal="left" vertical="center" wrapText="1"/>
    </xf>
    <xf numFmtId="0" fontId="68" fillId="12" borderId="22" xfId="3" applyFont="1" applyFill="1" applyBorder="1" applyAlignment="1" applyProtection="1">
      <alignment horizontal="center" vertical="center" wrapText="1" shrinkToFit="1"/>
    </xf>
    <xf numFmtId="0" fontId="72" fillId="0" borderId="22" xfId="3" applyFont="1" applyBorder="1" applyAlignment="1" applyProtection="1">
      <alignment horizontal="center" vertical="center" wrapText="1" shrinkToFit="1"/>
    </xf>
    <xf numFmtId="0" fontId="68" fillId="0" borderId="142" xfId="3" applyFont="1" applyBorder="1" applyAlignment="1" applyProtection="1">
      <alignment horizontal="left" vertical="center" wrapText="1" shrinkToFit="1"/>
    </xf>
    <xf numFmtId="0" fontId="68" fillId="0" borderId="53" xfId="3" applyFont="1" applyBorder="1" applyAlignment="1" applyProtection="1">
      <alignment horizontal="left" vertical="center" wrapText="1" shrinkToFit="1"/>
    </xf>
    <xf numFmtId="0" fontId="68" fillId="0" borderId="131" xfId="3" applyFont="1" applyBorder="1" applyAlignment="1" applyProtection="1">
      <alignment horizontal="left" vertical="center" wrapText="1" shrinkToFit="1"/>
    </xf>
    <xf numFmtId="0" fontId="76" fillId="12" borderId="124" xfId="3" applyFont="1" applyFill="1" applyBorder="1" applyAlignment="1" applyProtection="1">
      <alignment horizontal="center" vertical="center" shrinkToFit="1"/>
    </xf>
    <xf numFmtId="0" fontId="68" fillId="0" borderId="136" xfId="3" applyFont="1" applyBorder="1" applyAlignment="1" applyProtection="1">
      <alignment horizontal="left" vertical="center" wrapText="1" shrinkToFit="1"/>
    </xf>
    <xf numFmtId="0" fontId="68" fillId="0" borderId="45" xfId="3" applyFont="1" applyBorder="1" applyAlignment="1" applyProtection="1">
      <alignment horizontal="left" vertical="center" wrapText="1" shrinkToFit="1"/>
    </xf>
    <xf numFmtId="0" fontId="68" fillId="0" borderId="116" xfId="3" applyFont="1" applyBorder="1" applyAlignment="1" applyProtection="1">
      <alignment horizontal="left" vertical="center" wrapText="1" shrinkToFit="1"/>
    </xf>
    <xf numFmtId="0" fontId="83" fillId="31" borderId="0" xfId="3" applyFont="1" applyFill="1" applyBorder="1" applyAlignment="1" applyProtection="1">
      <alignment horizontal="left" vertical="center" wrapText="1"/>
    </xf>
    <xf numFmtId="0" fontId="72" fillId="12" borderId="142" xfId="3" applyFont="1" applyFill="1" applyBorder="1" applyAlignment="1" applyProtection="1">
      <alignment horizontal="center" vertical="center" shrinkToFit="1"/>
    </xf>
    <xf numFmtId="0" fontId="72" fillId="12" borderId="53" xfId="3" applyFont="1" applyFill="1" applyBorder="1" applyAlignment="1" applyProtection="1">
      <alignment horizontal="center" vertical="center" shrinkToFit="1"/>
    </xf>
    <xf numFmtId="0" fontId="72" fillId="12" borderId="131" xfId="3" applyFont="1" applyFill="1" applyBorder="1" applyAlignment="1" applyProtection="1">
      <alignment horizontal="center" vertical="center" shrinkToFit="1"/>
    </xf>
    <xf numFmtId="0" fontId="79" fillId="31" borderId="34" xfId="3" applyFont="1" applyFill="1" applyBorder="1" applyAlignment="1" applyProtection="1">
      <alignment horizontal="center" vertical="center" textRotation="255" shrinkToFit="1"/>
    </xf>
    <xf numFmtId="0" fontId="79" fillId="31" borderId="78" xfId="3" applyFont="1" applyFill="1" applyBorder="1" applyAlignment="1" applyProtection="1">
      <alignment horizontal="center" vertical="center" textRotation="255" shrinkToFit="1"/>
    </xf>
    <xf numFmtId="0" fontId="79" fillId="31" borderId="0" xfId="3" applyFont="1" applyFill="1" applyBorder="1" applyAlignment="1" applyProtection="1">
      <alignment horizontal="center" vertical="center" textRotation="255" shrinkToFit="1"/>
    </xf>
    <xf numFmtId="0" fontId="79" fillId="31" borderId="8" xfId="3" applyFont="1" applyFill="1" applyBorder="1" applyAlignment="1" applyProtection="1">
      <alignment horizontal="center" vertical="center" textRotation="255" shrinkToFit="1"/>
    </xf>
    <xf numFmtId="0" fontId="79" fillId="31" borderId="17" xfId="3" applyFont="1" applyFill="1" applyBorder="1" applyAlignment="1" applyProtection="1">
      <alignment horizontal="center" vertical="center" textRotation="255" shrinkToFit="1"/>
    </xf>
    <xf numFmtId="0" fontId="79" fillId="31" borderId="60" xfId="3" applyFont="1" applyFill="1" applyBorder="1" applyAlignment="1" applyProtection="1">
      <alignment horizontal="center" vertical="center" textRotation="255" shrinkToFit="1"/>
    </xf>
    <xf numFmtId="0" fontId="81" fillId="0" borderId="0" xfId="3" applyFont="1" applyBorder="1" applyAlignment="1" applyProtection="1">
      <alignment horizontal="left" vertical="center" wrapText="1" shrinkToFit="1"/>
    </xf>
    <xf numFmtId="0" fontId="76" fillId="12" borderId="22" xfId="3" applyFont="1" applyFill="1" applyBorder="1" applyAlignment="1" applyProtection="1">
      <alignment horizontal="center" vertical="center" wrapText="1" shrinkToFit="1"/>
    </xf>
    <xf numFmtId="0" fontId="68" fillId="0" borderId="22" xfId="3" applyFont="1" applyFill="1" applyBorder="1" applyAlignment="1" applyProtection="1">
      <alignment horizontal="center" vertical="center" wrapText="1" shrinkToFit="1"/>
    </xf>
    <xf numFmtId="0" fontId="68" fillId="12" borderId="22" xfId="3" applyFont="1" applyFill="1" applyBorder="1" applyAlignment="1" applyProtection="1">
      <alignment horizontal="center" vertical="center" shrinkToFit="1"/>
    </xf>
    <xf numFmtId="0" fontId="68" fillId="0" borderId="22" xfId="3" applyFont="1" applyFill="1" applyBorder="1" applyAlignment="1" applyProtection="1">
      <alignment horizontal="center" vertical="center" shrinkToFit="1"/>
    </xf>
    <xf numFmtId="0" fontId="68" fillId="31" borderId="55" xfId="3" applyFont="1" applyFill="1" applyBorder="1" applyAlignment="1" applyProtection="1">
      <alignment horizontal="center" vertical="center" shrinkToFit="1"/>
    </xf>
    <xf numFmtId="0" fontId="72" fillId="12" borderId="22" xfId="3" applyFont="1" applyFill="1" applyBorder="1" applyAlignment="1" applyProtection="1">
      <alignment horizontal="center" vertical="center" shrinkToFit="1"/>
    </xf>
    <xf numFmtId="0" fontId="78" fillId="12" borderId="22" xfId="3" applyFont="1" applyFill="1" applyBorder="1" applyAlignment="1" applyProtection="1">
      <alignment horizontal="center" vertical="center"/>
    </xf>
    <xf numFmtId="0" fontId="76" fillId="0" borderId="22" xfId="3" applyFont="1" applyBorder="1" applyAlignment="1" applyProtection="1">
      <alignment horizontal="center" vertical="center" textRotation="255" shrinkToFit="1"/>
    </xf>
    <xf numFmtId="0" fontId="68" fillId="0" borderId="56" xfId="3" applyFont="1" applyBorder="1" applyAlignment="1">
      <alignment horizontal="center" vertical="center"/>
    </xf>
    <xf numFmtId="0" fontId="68" fillId="0" borderId="240" xfId="3" applyFont="1" applyBorder="1" applyAlignment="1">
      <alignment horizontal="center" vertical="center"/>
    </xf>
    <xf numFmtId="0" fontId="81" fillId="31" borderId="0" xfId="3" applyFont="1" applyFill="1" applyAlignment="1" applyProtection="1">
      <alignment horizontal="left" vertical="center" shrinkToFit="1"/>
    </xf>
    <xf numFmtId="0" fontId="79" fillId="0" borderId="0" xfId="3" applyFont="1" applyAlignment="1" applyProtection="1">
      <alignment horizontal="left" vertical="center" shrinkToFit="1"/>
    </xf>
    <xf numFmtId="0" fontId="79" fillId="31" borderId="0" xfId="3" applyFont="1" applyFill="1" applyAlignment="1" applyProtection="1">
      <alignment horizontal="left" vertical="center" shrinkToFit="1"/>
    </xf>
    <xf numFmtId="0" fontId="72" fillId="12" borderId="50" xfId="3" applyFont="1" applyFill="1" applyBorder="1" applyAlignment="1" applyProtection="1">
      <alignment horizontal="center" vertical="center" wrapText="1"/>
    </xf>
    <xf numFmtId="0" fontId="72" fillId="12" borderId="48" xfId="3" applyFont="1" applyFill="1" applyBorder="1" applyAlignment="1" applyProtection="1">
      <alignment horizontal="center" vertical="center" wrapText="1"/>
    </xf>
    <xf numFmtId="0" fontId="72" fillId="12" borderId="56" xfId="3" applyFont="1" applyFill="1" applyBorder="1" applyAlignment="1" applyProtection="1">
      <alignment horizontal="center" vertical="center" wrapText="1"/>
    </xf>
    <xf numFmtId="0" fontId="72" fillId="12" borderId="0" xfId="3" applyFont="1" applyFill="1" applyBorder="1" applyAlignment="1" applyProtection="1">
      <alignment horizontal="center" vertical="center" wrapText="1"/>
    </xf>
    <xf numFmtId="0" fontId="72" fillId="12" borderId="41" xfId="3" applyFont="1" applyFill="1" applyBorder="1" applyAlignment="1" applyProtection="1">
      <alignment horizontal="center" vertical="center" wrapText="1"/>
    </xf>
    <xf numFmtId="0" fontId="72" fillId="12" borderId="1" xfId="3" applyFont="1" applyFill="1" applyBorder="1" applyAlignment="1" applyProtection="1">
      <alignment horizontal="center" vertical="center" wrapText="1"/>
    </xf>
    <xf numFmtId="0" fontId="68" fillId="0" borderId="136" xfId="3" applyFont="1" applyBorder="1" applyAlignment="1" applyProtection="1">
      <alignment horizontal="left" vertical="center"/>
    </xf>
    <xf numFmtId="0" fontId="68" fillId="0" borderId="45" xfId="3" applyFont="1" applyBorder="1" applyAlignment="1" applyProtection="1">
      <alignment horizontal="left" vertical="center"/>
    </xf>
    <xf numFmtId="0" fontId="68" fillId="0" borderId="116" xfId="3" applyFont="1" applyBorder="1" applyAlignment="1" applyProtection="1">
      <alignment horizontal="left" vertical="center"/>
    </xf>
    <xf numFmtId="0" fontId="68" fillId="0" borderId="0" xfId="3" applyFont="1" applyAlignment="1">
      <alignment horizontal="left" vertical="center" wrapText="1"/>
    </xf>
    <xf numFmtId="0" fontId="68" fillId="0" borderId="56" xfId="3" applyFont="1" applyBorder="1" applyAlignment="1" applyProtection="1">
      <alignment horizontal="left" vertical="center" wrapText="1"/>
    </xf>
    <xf numFmtId="0" fontId="68" fillId="0" borderId="0" xfId="3" applyFont="1" applyBorder="1" applyAlignment="1" applyProtection="1">
      <alignment horizontal="left" vertical="center" wrapText="1"/>
    </xf>
    <xf numFmtId="0" fontId="68" fillId="0" borderId="55" xfId="3" applyFont="1" applyBorder="1" applyAlignment="1" applyProtection="1">
      <alignment horizontal="left" vertical="center" wrapText="1"/>
    </xf>
    <xf numFmtId="0" fontId="68" fillId="0" borderId="41" xfId="3" applyFont="1" applyBorder="1" applyAlignment="1" applyProtection="1">
      <alignment horizontal="left" vertical="center" wrapText="1"/>
    </xf>
    <xf numFmtId="0" fontId="68" fillId="0" borderId="1" xfId="3" applyFont="1" applyBorder="1" applyAlignment="1" applyProtection="1">
      <alignment horizontal="left" vertical="center" wrapText="1"/>
    </xf>
    <xf numFmtId="0" fontId="68" fillId="0" borderId="40" xfId="3" applyFont="1" applyBorder="1" applyAlignment="1" applyProtection="1">
      <alignment horizontal="left" vertical="center" wrapText="1"/>
    </xf>
    <xf numFmtId="0" fontId="79" fillId="12" borderId="33" xfId="3" applyFont="1" applyFill="1" applyBorder="1" applyAlignment="1" applyProtection="1">
      <alignment horizontal="center" vertical="center" textRotation="255" shrinkToFit="1"/>
    </xf>
    <xf numFmtId="0" fontId="79" fillId="12" borderId="34" xfId="3" applyFont="1" applyFill="1" applyBorder="1" applyAlignment="1" applyProtection="1">
      <alignment horizontal="center" vertical="center" textRotation="255" shrinkToFit="1"/>
    </xf>
    <xf numFmtId="0" fontId="79" fillId="12" borderId="54" xfId="3" applyFont="1" applyFill="1" applyBorder="1" applyAlignment="1" applyProtection="1">
      <alignment horizontal="center" vertical="center" textRotation="255" shrinkToFit="1"/>
    </xf>
    <xf numFmtId="0" fontId="79" fillId="12" borderId="0" xfId="3" applyFont="1" applyFill="1" applyBorder="1" applyAlignment="1" applyProtection="1">
      <alignment horizontal="center" vertical="center" textRotation="255" shrinkToFit="1"/>
    </xf>
    <xf numFmtId="0" fontId="79" fillId="12" borderId="57" xfId="3" applyFont="1" applyFill="1" applyBorder="1" applyAlignment="1" applyProtection="1">
      <alignment horizontal="center" vertical="center" textRotation="255" shrinkToFit="1"/>
    </xf>
    <xf numFmtId="0" fontId="79" fillId="12" borderId="17" xfId="3" applyFont="1" applyFill="1" applyBorder="1" applyAlignment="1" applyProtection="1">
      <alignment horizontal="center" vertical="center" textRotation="255" shrinkToFit="1"/>
    </xf>
    <xf numFmtId="0" fontId="76" fillId="12" borderId="136" xfId="3" applyFont="1" applyFill="1" applyBorder="1" applyAlignment="1" applyProtection="1">
      <alignment horizontal="center" vertical="center" shrinkToFit="1"/>
    </xf>
    <xf numFmtId="0" fontId="68" fillId="12" borderId="51" xfId="3" applyFont="1" applyFill="1" applyBorder="1" applyAlignment="1" applyProtection="1">
      <alignment horizontal="center" vertical="center" wrapText="1" shrinkToFit="1"/>
    </xf>
    <xf numFmtId="0" fontId="68" fillId="12" borderId="52" xfId="3" applyFont="1" applyFill="1" applyBorder="1" applyAlignment="1" applyProtection="1">
      <alignment horizontal="center" vertical="center" wrapText="1" shrinkToFit="1"/>
    </xf>
    <xf numFmtId="0" fontId="68" fillId="0" borderId="51" xfId="3" applyFont="1" applyBorder="1" applyAlignment="1" applyProtection="1">
      <alignment horizontal="left" vertical="center" wrapText="1" shrinkToFit="1"/>
    </xf>
    <xf numFmtId="0" fontId="68" fillId="0" borderId="52" xfId="3" applyFont="1" applyBorder="1" applyAlignment="1" applyProtection="1">
      <alignment horizontal="left" vertical="center" wrapText="1" shrinkToFit="1"/>
    </xf>
    <xf numFmtId="0" fontId="68" fillId="0" borderId="114" xfId="3" applyFont="1" applyBorder="1" applyAlignment="1" applyProtection="1">
      <alignment horizontal="left" vertical="center" wrapText="1" shrinkToFit="1"/>
    </xf>
    <xf numFmtId="0" fontId="68" fillId="12" borderId="26" xfId="3" applyFont="1" applyFill="1" applyBorder="1" applyAlignment="1" applyProtection="1">
      <alignment horizontal="center" vertical="center" shrinkToFit="1"/>
    </xf>
    <xf numFmtId="0" fontId="68" fillId="12" borderId="25" xfId="3" applyFont="1" applyFill="1" applyBorder="1" applyAlignment="1" applyProtection="1">
      <alignment horizontal="center" vertical="center" shrinkToFit="1"/>
    </xf>
    <xf numFmtId="0" fontId="68" fillId="12" borderId="27" xfId="3" applyFont="1" applyFill="1" applyBorder="1" applyAlignment="1" applyProtection="1">
      <alignment horizontal="center" vertical="center" shrinkToFit="1"/>
    </xf>
    <xf numFmtId="0" fontId="72" fillId="0" borderId="26" xfId="3" applyFont="1" applyBorder="1" applyAlignment="1" applyProtection="1">
      <alignment horizontal="center" vertical="center" wrapText="1" shrinkToFit="1"/>
    </xf>
    <xf numFmtId="0" fontId="72" fillId="0" borderId="25" xfId="3" applyFont="1" applyBorder="1" applyAlignment="1" applyProtection="1">
      <alignment horizontal="center" vertical="center" wrapText="1" shrinkToFit="1"/>
    </xf>
    <xf numFmtId="0" fontId="72" fillId="0" borderId="27" xfId="3" applyFont="1" applyBorder="1" applyAlignment="1" applyProtection="1">
      <alignment horizontal="center" vertical="center" wrapText="1" shrinkToFit="1"/>
    </xf>
    <xf numFmtId="0" fontId="68" fillId="12" borderId="26" xfId="3" applyFont="1" applyFill="1" applyBorder="1" applyAlignment="1" applyProtection="1">
      <alignment horizontal="center" vertical="center"/>
    </xf>
    <xf numFmtId="0" fontId="68" fillId="12" borderId="25" xfId="3" applyFont="1" applyFill="1" applyBorder="1" applyAlignment="1" applyProtection="1">
      <alignment horizontal="center" vertical="center"/>
    </xf>
    <xf numFmtId="0" fontId="68" fillId="12" borderId="27" xfId="3" applyFont="1" applyFill="1" applyBorder="1" applyAlignment="1" applyProtection="1">
      <alignment horizontal="center" vertical="center"/>
    </xf>
    <xf numFmtId="0" fontId="68" fillId="12" borderId="26" xfId="3" applyFont="1" applyFill="1" applyBorder="1" applyAlignment="1" applyProtection="1">
      <alignment horizontal="center" vertical="center" wrapText="1"/>
    </xf>
    <xf numFmtId="0" fontId="72" fillId="0" borderId="26" xfId="3" applyFont="1" applyBorder="1" applyAlignment="1" applyProtection="1">
      <alignment horizontal="center" vertical="center"/>
    </xf>
    <xf numFmtId="0" fontId="72" fillId="0" borderId="25" xfId="3" applyFont="1" applyBorder="1" applyAlignment="1" applyProtection="1">
      <alignment horizontal="center" vertical="center"/>
    </xf>
    <xf numFmtId="0" fontId="72" fillId="0" borderId="27" xfId="3" applyFont="1" applyBorder="1" applyAlignment="1" applyProtection="1">
      <alignment horizontal="center" vertical="center"/>
    </xf>
    <xf numFmtId="0" fontId="72" fillId="0" borderId="0" xfId="3" applyFont="1" applyBorder="1" applyAlignment="1">
      <alignment horizontal="center" vertical="center" wrapText="1" shrinkToFit="1"/>
    </xf>
    <xf numFmtId="0" fontId="72" fillId="0" borderId="0" xfId="3" applyFont="1" applyBorder="1" applyAlignment="1">
      <alignment horizontal="center" vertical="center" shrinkToFit="1"/>
    </xf>
    <xf numFmtId="0" fontId="68" fillId="0" borderId="55" xfId="3" applyFont="1" applyBorder="1" applyAlignment="1" applyProtection="1">
      <alignment horizontal="center" vertical="center" shrinkToFit="1"/>
    </xf>
    <xf numFmtId="0" fontId="68" fillId="12" borderId="136" xfId="3" applyFont="1" applyFill="1" applyBorder="1" applyAlignment="1" applyProtection="1">
      <alignment horizontal="center" vertical="center" shrinkToFit="1"/>
    </xf>
    <xf numFmtId="0" fontId="68" fillId="12" borderId="45" xfId="3" applyFont="1" applyFill="1" applyBorder="1" applyAlignment="1" applyProtection="1">
      <alignment horizontal="center" vertical="center" shrinkToFit="1"/>
    </xf>
    <xf numFmtId="0" fontId="68" fillId="12" borderId="116" xfId="3" applyFont="1" applyFill="1" applyBorder="1" applyAlignment="1" applyProtection="1">
      <alignment horizontal="center" vertical="center" shrinkToFit="1"/>
    </xf>
    <xf numFmtId="0" fontId="68" fillId="12" borderId="142" xfId="3" applyFont="1" applyFill="1" applyBorder="1" applyAlignment="1" applyProtection="1">
      <alignment horizontal="center" vertical="center" shrinkToFit="1"/>
    </xf>
    <xf numFmtId="0" fontId="68" fillId="12" borderId="53" xfId="3" applyFont="1" applyFill="1" applyBorder="1" applyAlignment="1" applyProtection="1">
      <alignment horizontal="center" vertical="center" shrinkToFit="1"/>
    </xf>
    <xf numFmtId="0" fontId="68" fillId="12" borderId="131" xfId="3" applyFont="1" applyFill="1" applyBorder="1" applyAlignment="1" applyProtection="1">
      <alignment horizontal="center" vertical="center" shrinkToFit="1"/>
    </xf>
    <xf numFmtId="0" fontId="72" fillId="0" borderId="142" xfId="3" applyFont="1" applyBorder="1" applyAlignment="1" applyProtection="1">
      <alignment horizontal="left" vertical="center" wrapText="1" shrinkToFit="1"/>
    </xf>
    <xf numFmtId="0" fontId="72" fillId="0" borderId="53" xfId="3" applyFont="1" applyBorder="1" applyAlignment="1" applyProtection="1">
      <alignment horizontal="left" vertical="center" wrapText="1" shrinkToFit="1"/>
    </xf>
    <xf numFmtId="0" fontId="72" fillId="0" borderId="131" xfId="3" applyFont="1" applyBorder="1" applyAlignment="1" applyProtection="1">
      <alignment horizontal="left" vertical="center" wrapText="1" shrinkToFit="1"/>
    </xf>
    <xf numFmtId="0" fontId="76" fillId="0" borderId="41" xfId="3" applyFont="1" applyBorder="1" applyAlignment="1" applyProtection="1">
      <alignment horizontal="left" vertical="center"/>
    </xf>
    <xf numFmtId="0" fontId="76" fillId="0" borderId="1" xfId="3" applyFont="1" applyBorder="1" applyAlignment="1" applyProtection="1">
      <alignment horizontal="left" vertical="center"/>
    </xf>
    <xf numFmtId="0" fontId="72" fillId="0" borderId="1" xfId="3" applyFont="1" applyBorder="1" applyAlignment="1" applyProtection="1">
      <alignment horizontal="left" vertical="center" wrapText="1"/>
    </xf>
    <xf numFmtId="0" fontId="72" fillId="0" borderId="40" xfId="3" applyFont="1" applyBorder="1" applyAlignment="1" applyProtection="1">
      <alignment horizontal="left" vertical="center" wrapText="1"/>
    </xf>
    <xf numFmtId="0" fontId="68" fillId="0" borderId="136" xfId="3" applyFont="1" applyBorder="1" applyAlignment="1" applyProtection="1">
      <alignment horizontal="left" vertical="center" shrinkToFit="1"/>
    </xf>
    <xf numFmtId="0" fontId="68" fillId="0" borderId="45" xfId="3" applyFont="1" applyBorder="1" applyAlignment="1" applyProtection="1">
      <alignment horizontal="left" vertical="center" shrinkToFit="1"/>
    </xf>
    <xf numFmtId="0" fontId="68" fillId="0" borderId="116" xfId="3" applyFont="1" applyBorder="1" applyAlignment="1" applyProtection="1">
      <alignment horizontal="left" vertical="center" shrinkToFit="1"/>
    </xf>
    <xf numFmtId="0" fontId="72" fillId="0" borderId="142" xfId="3" applyFont="1" applyBorder="1" applyAlignment="1" applyProtection="1">
      <alignment horizontal="left" vertical="center" shrinkToFit="1"/>
    </xf>
    <xf numFmtId="0" fontId="72" fillId="0" borderId="53" xfId="3" applyFont="1" applyBorder="1" applyAlignment="1" applyProtection="1">
      <alignment horizontal="left" vertical="center" shrinkToFit="1"/>
    </xf>
    <xf numFmtId="0" fontId="72" fillId="0" borderId="131" xfId="3" applyFont="1" applyBorder="1" applyAlignment="1" applyProtection="1">
      <alignment horizontal="left" vertical="center" shrinkToFit="1"/>
    </xf>
    <xf numFmtId="0" fontId="68" fillId="0" borderId="137" xfId="3" applyFont="1" applyBorder="1" applyAlignment="1" applyProtection="1">
      <alignment horizontal="center" vertical="center" shrinkToFit="1"/>
    </xf>
    <xf numFmtId="0" fontId="68" fillId="0" borderId="128" xfId="3" applyFont="1" applyBorder="1" applyAlignment="1" applyProtection="1">
      <alignment horizontal="center" vertical="center" shrinkToFit="1"/>
    </xf>
    <xf numFmtId="0" fontId="68" fillId="0" borderId="129" xfId="3" applyFont="1" applyBorder="1" applyAlignment="1" applyProtection="1">
      <alignment horizontal="center" vertical="center" shrinkToFit="1"/>
    </xf>
    <xf numFmtId="0" fontId="68" fillId="0" borderId="141" xfId="3" applyFont="1" applyBorder="1" applyAlignment="1" applyProtection="1">
      <alignment horizontal="center" vertical="center" shrinkToFit="1"/>
    </xf>
    <xf numFmtId="0" fontId="68" fillId="0" borderId="142" xfId="3" applyFont="1" applyBorder="1" applyAlignment="1" applyProtection="1">
      <alignment horizontal="left" vertical="center"/>
    </xf>
    <xf numFmtId="0" fontId="68" fillId="0" borderId="53" xfId="3" applyFont="1" applyBorder="1" applyAlignment="1" applyProtection="1">
      <alignment horizontal="left" vertical="center"/>
    </xf>
    <xf numFmtId="0" fontId="68" fillId="0" borderId="131" xfId="3" applyFont="1" applyBorder="1" applyAlignment="1" applyProtection="1">
      <alignment horizontal="left" vertical="center"/>
    </xf>
    <xf numFmtId="0" fontId="68" fillId="0" borderId="142" xfId="3" applyFont="1" applyBorder="1" applyAlignment="1" applyProtection="1">
      <alignment horizontal="center" vertical="center" shrinkToFit="1"/>
    </xf>
    <xf numFmtId="0" fontId="68" fillId="0" borderId="53" xfId="3" applyFont="1" applyBorder="1" applyAlignment="1" applyProtection="1">
      <alignment horizontal="center" vertical="center" shrinkToFit="1"/>
    </xf>
    <xf numFmtId="0" fontId="68" fillId="0" borderId="131" xfId="3" applyFont="1" applyBorder="1" applyAlignment="1" applyProtection="1">
      <alignment horizontal="center" vertical="center" shrinkToFit="1"/>
    </xf>
    <xf numFmtId="0" fontId="68" fillId="31" borderId="41" xfId="3" applyFont="1" applyFill="1" applyBorder="1" applyAlignment="1" applyProtection="1">
      <alignment horizontal="left" vertical="center"/>
    </xf>
    <xf numFmtId="0" fontId="68" fillId="31" borderId="1" xfId="3" applyFont="1" applyFill="1" applyBorder="1" applyAlignment="1" applyProtection="1">
      <alignment horizontal="left" vertical="center"/>
    </xf>
    <xf numFmtId="0" fontId="68" fillId="31" borderId="40" xfId="3" applyFont="1" applyFill="1" applyBorder="1" applyAlignment="1" applyProtection="1">
      <alignment horizontal="left" vertical="center"/>
    </xf>
    <xf numFmtId="0" fontId="80" fillId="12" borderId="50" xfId="3" applyFont="1" applyFill="1" applyBorder="1" applyAlignment="1" applyProtection="1">
      <alignment horizontal="center" vertical="center" wrapText="1"/>
    </xf>
    <xf numFmtId="0" fontId="80" fillId="12" borderId="48" xfId="3" applyFont="1" applyFill="1" applyBorder="1" applyAlignment="1" applyProtection="1">
      <alignment horizontal="center" vertical="center" wrapText="1"/>
    </xf>
    <xf numFmtId="0" fontId="80" fillId="12" borderId="49" xfId="3" applyFont="1" applyFill="1" applyBorder="1" applyAlignment="1" applyProtection="1">
      <alignment horizontal="center" vertical="center" wrapText="1"/>
    </xf>
    <xf numFmtId="0" fontId="80" fillId="12" borderId="41" xfId="3" applyFont="1" applyFill="1" applyBorder="1" applyAlignment="1" applyProtection="1">
      <alignment horizontal="center" vertical="center" wrapText="1"/>
    </xf>
    <xf numFmtId="0" fontId="80" fillId="12" borderId="1" xfId="3" applyFont="1" applyFill="1" applyBorder="1" applyAlignment="1" applyProtection="1">
      <alignment horizontal="center" vertical="center" wrapText="1"/>
    </xf>
    <xf numFmtId="0" fontId="80" fillId="12" borderId="40" xfId="3" applyFont="1" applyFill="1" applyBorder="1" applyAlignment="1" applyProtection="1">
      <alignment horizontal="center" vertical="center" wrapText="1"/>
    </xf>
    <xf numFmtId="0" fontId="76" fillId="0" borderId="136" xfId="3" applyFont="1" applyBorder="1" applyAlignment="1" applyProtection="1">
      <alignment horizontal="right" vertical="center"/>
    </xf>
    <xf numFmtId="0" fontId="76" fillId="0" borderId="45" xfId="3" applyFont="1" applyBorder="1" applyAlignment="1" applyProtection="1">
      <alignment horizontal="right" vertical="center"/>
    </xf>
    <xf numFmtId="0" fontId="68" fillId="31" borderId="50" xfId="3" applyFont="1" applyFill="1" applyBorder="1" applyAlignment="1" applyProtection="1">
      <alignment horizontal="center" vertical="center" shrinkToFit="1"/>
    </xf>
    <xf numFmtId="0" fontId="68" fillId="31" borderId="48" xfId="3" applyFont="1" applyFill="1" applyBorder="1" applyAlignment="1" applyProtection="1">
      <alignment horizontal="center" vertical="center" shrinkToFit="1"/>
    </xf>
    <xf numFmtId="0" fontId="68" fillId="31" borderId="56" xfId="3" applyFont="1" applyFill="1" applyBorder="1" applyAlignment="1" applyProtection="1">
      <alignment horizontal="center" vertical="center" shrinkToFit="1"/>
    </xf>
    <xf numFmtId="0" fontId="68" fillId="31" borderId="0" xfId="3" applyFont="1" applyFill="1" applyBorder="1" applyAlignment="1" applyProtection="1">
      <alignment horizontal="center" vertical="center" shrinkToFit="1"/>
    </xf>
    <xf numFmtId="0" fontId="68" fillId="12" borderId="22" xfId="3" applyFont="1" applyFill="1" applyBorder="1" applyAlignment="1" applyProtection="1">
      <alignment horizontal="center" vertical="center" textRotation="255"/>
    </xf>
    <xf numFmtId="0" fontId="68" fillId="0" borderId="124" xfId="3" applyFont="1" applyBorder="1" applyAlignment="1" applyProtection="1">
      <alignment horizontal="center" vertical="center" shrinkToFit="1"/>
    </xf>
    <xf numFmtId="0" fontId="68" fillId="0" borderId="136" xfId="3" applyFont="1" applyBorder="1" applyAlignment="1" applyProtection="1">
      <alignment horizontal="center" vertical="center" shrinkToFit="1"/>
    </xf>
    <xf numFmtId="0" fontId="68" fillId="0" borderId="45" xfId="3" applyFont="1" applyBorder="1" applyAlignment="1" applyProtection="1">
      <alignment horizontal="center" vertical="center" shrinkToFit="1"/>
    </xf>
    <xf numFmtId="0" fontId="68" fillId="0" borderId="116" xfId="3" applyFont="1" applyBorder="1" applyAlignment="1" applyProtection="1">
      <alignment horizontal="center" vertical="center" shrinkToFit="1"/>
    </xf>
    <xf numFmtId="0" fontId="80" fillId="31" borderId="42" xfId="3" applyFont="1" applyFill="1" applyBorder="1" applyAlignment="1">
      <alignment horizontal="left" vertical="center"/>
    </xf>
    <xf numFmtId="0" fontId="80" fillId="31" borderId="43" xfId="3" applyFont="1" applyFill="1" applyBorder="1" applyAlignment="1">
      <alignment horizontal="left" vertical="center"/>
    </xf>
    <xf numFmtId="0" fontId="80" fillId="31" borderId="233" xfId="3" applyFont="1" applyFill="1" applyBorder="1" applyAlignment="1">
      <alignment horizontal="left" vertical="center"/>
    </xf>
    <xf numFmtId="0" fontId="68" fillId="31" borderId="42" xfId="3" applyFont="1" applyFill="1" applyBorder="1" applyAlignment="1">
      <alignment horizontal="center" vertical="center"/>
    </xf>
    <xf numFmtId="0" fontId="68" fillId="31" borderId="43" xfId="3" applyFont="1" applyFill="1" applyBorder="1" applyAlignment="1">
      <alignment horizontal="center" vertical="center"/>
    </xf>
    <xf numFmtId="0" fontId="68" fillId="31" borderId="233" xfId="3" applyFont="1" applyFill="1" applyBorder="1" applyAlignment="1">
      <alignment horizontal="center" vertical="center"/>
    </xf>
    <xf numFmtId="0" fontId="68" fillId="0" borderId="126" xfId="3" applyFont="1" applyBorder="1" applyAlignment="1" applyProtection="1">
      <alignment horizontal="center" vertical="center" shrinkToFit="1"/>
    </xf>
    <xf numFmtId="0" fontId="68" fillId="0" borderId="137" xfId="3" applyFont="1" applyBorder="1" applyAlignment="1" applyProtection="1">
      <alignment horizontal="left" vertical="center"/>
    </xf>
    <xf numFmtId="0" fontId="68" fillId="0" borderId="128" xfId="3" applyFont="1" applyBorder="1" applyAlignment="1" applyProtection="1">
      <alignment horizontal="left" vertical="center"/>
    </xf>
    <xf numFmtId="0" fontId="68" fillId="0" borderId="129" xfId="3" applyFont="1" applyBorder="1" applyAlignment="1" applyProtection="1">
      <alignment horizontal="left" vertical="center"/>
    </xf>
    <xf numFmtId="0" fontId="68" fillId="0" borderId="56" xfId="3" applyFont="1" applyBorder="1" applyAlignment="1" applyProtection="1">
      <alignment horizontal="center" vertical="center" shrinkToFit="1"/>
    </xf>
    <xf numFmtId="0" fontId="68" fillId="0" borderId="41" xfId="3" applyFont="1" applyBorder="1" applyAlignment="1" applyProtection="1">
      <alignment horizontal="center" vertical="center" shrinkToFit="1"/>
    </xf>
    <xf numFmtId="0" fontId="68" fillId="0" borderId="40" xfId="3" applyFont="1" applyBorder="1" applyAlignment="1" applyProtection="1">
      <alignment horizontal="center" vertical="center" shrinkToFit="1"/>
    </xf>
    <xf numFmtId="0" fontId="68" fillId="31" borderId="0" xfId="3" applyFont="1" applyFill="1" applyBorder="1" applyAlignment="1" applyProtection="1">
      <alignment horizontal="left" vertical="center" wrapText="1"/>
    </xf>
    <xf numFmtId="0" fontId="68" fillId="31" borderId="52" xfId="3" applyFont="1" applyFill="1" applyBorder="1" applyAlignment="1" applyProtection="1">
      <alignment horizontal="center" vertical="center" shrinkToFit="1"/>
    </xf>
    <xf numFmtId="0" fontId="68" fillId="31" borderId="114" xfId="3" applyFont="1" applyFill="1" applyBorder="1" applyAlignment="1" applyProtection="1">
      <alignment horizontal="center" vertical="center" shrinkToFit="1"/>
    </xf>
    <xf numFmtId="0" fontId="68" fillId="0" borderId="126" xfId="3" applyFont="1" applyBorder="1" applyAlignment="1" applyProtection="1">
      <alignment horizontal="left" vertical="center" shrinkToFit="1"/>
    </xf>
    <xf numFmtId="0" fontId="68" fillId="0" borderId="124" xfId="3" applyFont="1" applyBorder="1" applyAlignment="1" applyProtection="1">
      <alignment horizontal="left" vertical="center" shrinkToFit="1"/>
    </xf>
    <xf numFmtId="0" fontId="68" fillId="0" borderId="41" xfId="3" applyFont="1" applyBorder="1" applyAlignment="1" applyProtection="1">
      <alignment horizontal="left" vertical="center"/>
    </xf>
    <xf numFmtId="0" fontId="68" fillId="0" borderId="1" xfId="3" applyFont="1" applyBorder="1" applyAlignment="1" applyProtection="1">
      <alignment horizontal="left" vertical="center"/>
    </xf>
    <xf numFmtId="0" fontId="68" fillId="0" borderId="40" xfId="3" applyFont="1" applyBorder="1" applyAlignment="1" applyProtection="1">
      <alignment horizontal="left" vertical="center"/>
    </xf>
    <xf numFmtId="0" fontId="68" fillId="0" borderId="51" xfId="3" applyFont="1" applyBorder="1" applyAlignment="1" applyProtection="1">
      <alignment horizontal="center" vertical="center" shrinkToFit="1"/>
    </xf>
    <xf numFmtId="0" fontId="68" fillId="0" borderId="114" xfId="3" applyFont="1" applyBorder="1" applyAlignment="1" applyProtection="1">
      <alignment horizontal="center" vertical="center" shrinkToFit="1"/>
    </xf>
    <xf numFmtId="0" fontId="68" fillId="0" borderId="42" xfId="3" applyFont="1" applyBorder="1" applyAlignment="1" applyProtection="1">
      <alignment horizontal="center" vertical="center" shrinkToFit="1"/>
    </xf>
    <xf numFmtId="0" fontId="68" fillId="0" borderId="233" xfId="3" applyFont="1" applyBorder="1" applyAlignment="1" applyProtection="1">
      <alignment horizontal="center" vertical="center" shrinkToFit="1"/>
    </xf>
    <xf numFmtId="0" fontId="68" fillId="31" borderId="144" xfId="3" applyFont="1" applyFill="1" applyBorder="1" applyAlignment="1" applyProtection="1">
      <alignment horizontal="left" vertical="center" wrapText="1" shrinkToFit="1"/>
    </xf>
    <xf numFmtId="0" fontId="68" fillId="31" borderId="51" xfId="3" applyFont="1" applyFill="1" applyBorder="1" applyAlignment="1" applyProtection="1">
      <alignment horizontal="center" vertical="center" shrinkToFit="1"/>
    </xf>
    <xf numFmtId="0" fontId="80" fillId="12" borderId="22" xfId="3" applyFont="1" applyFill="1" applyBorder="1" applyAlignment="1" applyProtection="1">
      <alignment horizontal="center" vertical="center" shrinkToFit="1"/>
    </xf>
    <xf numFmtId="0" fontId="68" fillId="12" borderId="22" xfId="3" applyFont="1" applyFill="1" applyBorder="1" applyAlignment="1" applyProtection="1">
      <alignment horizontal="center" vertical="center"/>
    </xf>
    <xf numFmtId="0" fontId="68" fillId="31" borderId="0" xfId="3" applyFont="1" applyFill="1" applyAlignment="1" applyProtection="1">
      <alignment horizontal="right" vertical="center"/>
    </xf>
    <xf numFmtId="0" fontId="68" fillId="31" borderId="0" xfId="3" applyFont="1" applyFill="1" applyAlignment="1" applyProtection="1">
      <alignment horizontal="left" vertical="center" wrapText="1"/>
    </xf>
    <xf numFmtId="0" fontId="68" fillId="31" borderId="132" xfId="3" applyFont="1" applyFill="1" applyBorder="1" applyAlignment="1" applyProtection="1">
      <alignment horizontal="center" vertical="center" shrinkToFit="1"/>
    </xf>
    <xf numFmtId="0" fontId="68" fillId="31" borderId="129" xfId="3" applyFont="1" applyFill="1" applyBorder="1" applyAlignment="1" applyProtection="1">
      <alignment horizontal="center" vertical="center" shrinkToFit="1"/>
    </xf>
    <xf numFmtId="0" fontId="76" fillId="31" borderId="137" xfId="3" applyFont="1" applyFill="1" applyBorder="1" applyAlignment="1" applyProtection="1">
      <alignment horizontal="left" vertical="center" shrinkToFit="1"/>
    </xf>
    <xf numFmtId="0" fontId="76" fillId="31" borderId="128" xfId="3" applyFont="1" applyFill="1" applyBorder="1" applyAlignment="1" applyProtection="1">
      <alignment horizontal="left" vertical="center" shrinkToFit="1"/>
    </xf>
    <xf numFmtId="0" fontId="76" fillId="31" borderId="137" xfId="3" applyFont="1" applyFill="1" applyBorder="1" applyAlignment="1" applyProtection="1">
      <alignment horizontal="center" vertical="center" shrinkToFit="1"/>
    </xf>
    <xf numFmtId="0" fontId="76" fillId="31" borderId="128" xfId="3" applyFont="1" applyFill="1" applyBorder="1" applyAlignment="1" applyProtection="1">
      <alignment horizontal="center" vertical="center" shrinkToFit="1"/>
    </xf>
    <xf numFmtId="0" fontId="79" fillId="31" borderId="128" xfId="3" applyFont="1" applyFill="1" applyBorder="1" applyAlignment="1" applyProtection="1">
      <alignment horizontal="center" vertical="center" shrinkToFit="1"/>
    </xf>
    <xf numFmtId="0" fontId="79" fillId="31" borderId="135" xfId="3" applyFont="1" applyFill="1" applyBorder="1" applyAlignment="1" applyProtection="1">
      <alignment horizontal="center" vertical="center" shrinkToFit="1"/>
    </xf>
    <xf numFmtId="0" fontId="68" fillId="31" borderId="138" xfId="3" applyFont="1" applyFill="1" applyBorder="1" applyAlignment="1" applyProtection="1">
      <alignment horizontal="center" vertical="center" shrinkToFit="1"/>
    </xf>
    <xf numFmtId="0" fontId="68" fillId="31" borderId="111" xfId="3" applyFont="1" applyFill="1" applyBorder="1" applyAlignment="1" applyProtection="1">
      <alignment horizontal="center" vertical="center" shrinkToFit="1"/>
    </xf>
    <xf numFmtId="0" fontId="76" fillId="31" borderId="112" xfId="3" applyFont="1" applyFill="1" applyBorder="1" applyAlignment="1" applyProtection="1">
      <alignment horizontal="left" vertical="center" shrinkToFit="1"/>
    </xf>
    <xf numFmtId="0" fontId="76" fillId="31" borderId="139" xfId="3" applyFont="1" applyFill="1" applyBorder="1" applyAlignment="1" applyProtection="1">
      <alignment horizontal="left" vertical="center" shrinkToFit="1"/>
    </xf>
    <xf numFmtId="0" fontId="76" fillId="31" borderId="112" xfId="3" applyFont="1" applyFill="1" applyBorder="1" applyAlignment="1" applyProtection="1">
      <alignment horizontal="center" vertical="center" shrinkToFit="1"/>
    </xf>
    <xf numFmtId="0" fontId="76" fillId="31" borderId="139" xfId="3" applyFont="1" applyFill="1" applyBorder="1" applyAlignment="1" applyProtection="1">
      <alignment horizontal="center" vertical="center" shrinkToFit="1"/>
    </xf>
    <xf numFmtId="0" fontId="79" fillId="31" borderId="139" xfId="3" applyFont="1" applyFill="1" applyBorder="1" applyAlignment="1" applyProtection="1">
      <alignment horizontal="center" vertical="center" shrinkToFit="1"/>
    </xf>
    <xf numFmtId="0" fontId="79" fillId="31" borderId="140" xfId="3" applyFont="1" applyFill="1" applyBorder="1" applyAlignment="1" applyProtection="1">
      <alignment horizontal="center" vertical="center" shrinkToFit="1"/>
    </xf>
    <xf numFmtId="0" fontId="68" fillId="31" borderId="235" xfId="3" applyFont="1" applyFill="1" applyBorder="1" applyAlignment="1" applyProtection="1">
      <alignment horizontal="center" vertical="center" shrinkToFit="1"/>
    </xf>
    <xf numFmtId="0" fontId="68" fillId="31" borderId="233" xfId="3" applyFont="1" applyFill="1" applyBorder="1" applyAlignment="1" applyProtection="1">
      <alignment horizontal="center" vertical="center" shrinkToFit="1"/>
    </xf>
    <xf numFmtId="0" fontId="76" fillId="31" borderId="42" xfId="3" applyFont="1" applyFill="1" applyBorder="1" applyAlignment="1" applyProtection="1">
      <alignment horizontal="left" vertical="center" shrinkToFit="1"/>
    </xf>
    <xf numFmtId="0" fontId="76" fillId="31" borderId="43" xfId="3" applyFont="1" applyFill="1" applyBorder="1" applyAlignment="1" applyProtection="1">
      <alignment horizontal="left" vertical="center" shrinkToFit="1"/>
    </xf>
    <xf numFmtId="0" fontId="76" fillId="31" borderId="42" xfId="3" applyFont="1" applyFill="1" applyBorder="1" applyAlignment="1" applyProtection="1">
      <alignment horizontal="center" vertical="center" shrinkToFit="1"/>
    </xf>
    <xf numFmtId="0" fontId="76" fillId="31" borderId="43" xfId="3" applyFont="1" applyFill="1" applyBorder="1" applyAlignment="1" applyProtection="1">
      <alignment horizontal="center" vertical="center" shrinkToFit="1"/>
    </xf>
    <xf numFmtId="0" fontId="79" fillId="31" borderId="43" xfId="3" applyFont="1" applyFill="1" applyBorder="1" applyAlignment="1" applyProtection="1">
      <alignment horizontal="center" vertical="center" shrinkToFit="1"/>
    </xf>
    <xf numFmtId="0" fontId="79" fillId="31" borderId="236" xfId="3" applyFont="1" applyFill="1" applyBorder="1" applyAlignment="1" applyProtection="1">
      <alignment horizontal="center" vertical="center" shrinkToFit="1"/>
    </xf>
    <xf numFmtId="0" fontId="69" fillId="31" borderId="0" xfId="3" applyFont="1" applyFill="1" applyAlignment="1" applyProtection="1">
      <alignment horizontal="center" vertical="center" shrinkToFit="1"/>
    </xf>
    <xf numFmtId="0" fontId="72" fillId="31" borderId="0" xfId="3" applyFont="1" applyFill="1" applyAlignment="1" applyProtection="1">
      <alignment horizontal="center" vertical="center" shrinkToFit="1"/>
    </xf>
    <xf numFmtId="0" fontId="206" fillId="0" borderId="0" xfId="3" applyFont="1" applyFill="1" applyBorder="1" applyAlignment="1" applyProtection="1">
      <alignment horizontal="center" vertical="center" shrinkToFit="1"/>
    </xf>
    <xf numFmtId="0" fontId="76" fillId="12" borderId="33" xfId="3" applyFont="1" applyFill="1" applyBorder="1" applyAlignment="1" applyProtection="1">
      <alignment horizontal="center" vertical="center" wrapText="1"/>
    </xf>
    <xf numFmtId="0" fontId="76" fillId="12" borderId="34" xfId="3" applyFont="1" applyFill="1" applyBorder="1" applyAlignment="1" applyProtection="1">
      <alignment horizontal="center" vertical="center" wrapText="1"/>
    </xf>
    <xf numFmtId="0" fontId="76" fillId="12" borderId="36" xfId="3" applyFont="1" applyFill="1" applyBorder="1" applyAlignment="1" applyProtection="1">
      <alignment horizontal="center" shrinkToFit="1"/>
    </xf>
    <xf numFmtId="0" fontId="76" fillId="12" borderId="34" xfId="3" applyFont="1" applyFill="1" applyBorder="1" applyAlignment="1" applyProtection="1">
      <alignment horizontal="center" shrinkToFit="1"/>
    </xf>
    <xf numFmtId="0" fontId="76" fillId="12" borderId="78" xfId="3" applyFont="1" applyFill="1" applyBorder="1" applyAlignment="1" applyProtection="1">
      <alignment horizontal="center" shrinkToFit="1"/>
    </xf>
    <xf numFmtId="0" fontId="72" fillId="31" borderId="0" xfId="3" applyFont="1" applyFill="1" applyAlignment="1" applyProtection="1">
      <alignment horizontal="left" vertical="center" shrinkToFit="1"/>
    </xf>
    <xf numFmtId="0" fontId="77" fillId="31" borderId="235" xfId="3" applyFont="1" applyFill="1" applyBorder="1" applyAlignment="1" applyProtection="1">
      <alignment horizontal="left" vertical="center" wrapText="1"/>
    </xf>
    <xf numFmtId="0" fontId="77" fillId="31" borderId="43" xfId="3" applyFont="1" applyFill="1" applyBorder="1" applyAlignment="1" applyProtection="1">
      <alignment horizontal="left" vertical="center" wrapText="1"/>
    </xf>
    <xf numFmtId="0" fontId="81" fillId="31" borderId="42" xfId="3" applyFont="1" applyFill="1" applyBorder="1" applyAlignment="1" applyProtection="1">
      <alignment horizontal="center" vertical="center" shrinkToFit="1"/>
    </xf>
    <xf numFmtId="0" fontId="81" fillId="31" borderId="43" xfId="3" applyFont="1" applyFill="1" applyBorder="1" applyAlignment="1" applyProtection="1">
      <alignment horizontal="center" vertical="center" shrinkToFit="1"/>
    </xf>
    <xf numFmtId="0" fontId="81" fillId="31" borderId="236" xfId="3" applyFont="1" applyFill="1" applyBorder="1" applyAlignment="1" applyProtection="1">
      <alignment horizontal="center" vertical="center" shrinkToFit="1"/>
    </xf>
    <xf numFmtId="0" fontId="27" fillId="0" borderId="0" xfId="2" applyFont="1" applyAlignment="1">
      <alignment horizontal="left" vertical="center" shrinkToFit="1"/>
    </xf>
    <xf numFmtId="0" fontId="29" fillId="0" borderId="0" xfId="2" applyFont="1" applyAlignment="1">
      <alignment vertical="center" shrinkToFit="1"/>
    </xf>
    <xf numFmtId="0" fontId="6" fillId="0" borderId="0" xfId="2" applyAlignment="1">
      <alignment vertical="center" shrinkToFit="1"/>
    </xf>
    <xf numFmtId="0" fontId="27" fillId="0" borderId="0" xfId="2" applyFont="1" applyAlignment="1">
      <alignment vertical="center" shrinkToFit="1"/>
    </xf>
    <xf numFmtId="0" fontId="29" fillId="0" borderId="0" xfId="2" applyFont="1" applyAlignment="1">
      <alignment horizontal="center" vertical="center"/>
    </xf>
    <xf numFmtId="0" fontId="6" fillId="0" borderId="0" xfId="2" applyAlignment="1" applyProtection="1">
      <alignment horizontal="left" vertical="center" wrapText="1"/>
    </xf>
    <xf numFmtId="0" fontId="187" fillId="0" borderId="26" xfId="2" applyFont="1" applyBorder="1" applyAlignment="1">
      <alignment horizontal="center" vertical="center" shrinkToFit="1"/>
    </xf>
    <xf numFmtId="0" fontId="187" fillId="0" borderId="25" xfId="2" applyFont="1" applyBorder="1" applyAlignment="1">
      <alignment horizontal="center" vertical="center" shrinkToFit="1"/>
    </xf>
    <xf numFmtId="0" fontId="187" fillId="0" borderId="27" xfId="2" applyFont="1" applyBorder="1" applyAlignment="1">
      <alignment horizontal="center" vertical="center" shrinkToFit="1"/>
    </xf>
    <xf numFmtId="0" fontId="6" fillId="0" borderId="0" xfId="2" applyAlignment="1" applyProtection="1">
      <alignment vertical="center" wrapText="1" shrinkToFit="1"/>
    </xf>
    <xf numFmtId="0" fontId="109" fillId="0" borderId="0" xfId="2" applyFont="1" applyAlignment="1">
      <alignment horizontal="center" vertical="center"/>
    </xf>
    <xf numFmtId="0" fontId="29" fillId="0" borderId="0" xfId="2" applyFont="1" applyAlignment="1" applyProtection="1">
      <alignment horizontal="right" vertical="center" shrinkToFit="1"/>
    </xf>
    <xf numFmtId="0" fontId="27" fillId="0" borderId="0" xfId="2" applyFont="1" applyAlignment="1" applyProtection="1">
      <alignment vertical="center" shrinkToFit="1"/>
    </xf>
    <xf numFmtId="0" fontId="52" fillId="0" borderId="0" xfId="2" applyFont="1" applyAlignment="1">
      <alignment vertical="center" shrinkToFit="1"/>
    </xf>
    <xf numFmtId="0" fontId="29" fillId="0" borderId="0" xfId="2" applyFont="1" applyAlignment="1">
      <alignment horizontal="left" vertical="center" shrinkToFit="1"/>
    </xf>
    <xf numFmtId="0" fontId="6" fillId="0" borderId="0" xfId="2" applyAlignment="1" applyProtection="1">
      <alignment horizontal="left" vertical="center" wrapText="1" shrinkToFit="1"/>
    </xf>
    <xf numFmtId="0" fontId="49" fillId="0" borderId="0" xfId="2" applyFont="1" applyAlignment="1">
      <alignment vertical="center" shrinkToFit="1"/>
    </xf>
    <xf numFmtId="0" fontId="32" fillId="0" borderId="0" xfId="2" applyFont="1" applyAlignment="1">
      <alignment vertical="center" shrinkToFit="1"/>
    </xf>
    <xf numFmtId="0" fontId="49" fillId="0" borderId="0" xfId="2" applyFont="1" applyAlignment="1">
      <alignment horizontal="left" vertical="center" wrapText="1" shrinkToFit="1"/>
    </xf>
    <xf numFmtId="0" fontId="30" fillId="0" borderId="0" xfId="2" applyFont="1" applyAlignment="1">
      <alignment horizontal="left" vertical="center" wrapText="1"/>
    </xf>
    <xf numFmtId="0" fontId="49" fillId="0" borderId="0" xfId="2" applyFont="1" applyAlignment="1" applyProtection="1">
      <alignment horizontal="left" vertical="center" wrapText="1" shrinkToFit="1"/>
    </xf>
    <xf numFmtId="0" fontId="49" fillId="0" borderId="0" xfId="2" applyFont="1" applyAlignment="1" applyProtection="1">
      <alignment horizontal="left" vertical="center" shrinkToFit="1"/>
    </xf>
    <xf numFmtId="0" fontId="49" fillId="0" borderId="0" xfId="2" applyFont="1" applyAlignment="1" applyProtection="1">
      <alignment horizontal="left" vertical="center" wrapText="1"/>
    </xf>
    <xf numFmtId="0" fontId="49" fillId="0" borderId="0" xfId="2" applyFont="1" applyAlignment="1" applyProtection="1">
      <alignment vertical="center" shrinkToFit="1"/>
    </xf>
    <xf numFmtId="0" fontId="32" fillId="0" borderId="0" xfId="2" applyFont="1" applyAlignment="1" applyProtection="1">
      <alignment vertical="center" shrinkToFit="1"/>
    </xf>
    <xf numFmtId="0" fontId="186" fillId="0" borderId="0" xfId="2" applyFont="1" applyAlignment="1" applyProtection="1">
      <alignment horizontal="center" vertical="center"/>
    </xf>
    <xf numFmtId="0" fontId="61" fillId="0" borderId="0" xfId="2" applyFont="1" applyAlignment="1" applyProtection="1">
      <alignment horizontal="center" vertical="center"/>
    </xf>
    <xf numFmtId="0" fontId="49" fillId="0" borderId="0" xfId="2" applyFont="1" applyAlignment="1" applyProtection="1">
      <alignment horizontal="center" vertical="center"/>
    </xf>
    <xf numFmtId="0" fontId="178" fillId="0" borderId="0" xfId="2" applyFont="1" applyAlignment="1">
      <alignment horizontal="left" vertical="center" wrapText="1"/>
    </xf>
    <xf numFmtId="0" fontId="178" fillId="0" borderId="0" xfId="2" applyFont="1" applyAlignment="1">
      <alignment horizontal="left" vertical="center" wrapText="1" shrinkToFit="1"/>
    </xf>
    <xf numFmtId="0" fontId="182" fillId="0" borderId="0" xfId="2" applyFont="1" applyAlignment="1" applyProtection="1">
      <alignment horizontal="left" vertical="center" wrapText="1" shrinkToFit="1"/>
    </xf>
    <xf numFmtId="0" fontId="177" fillId="0" borderId="0" xfId="2" applyFont="1" applyAlignment="1" applyProtection="1">
      <alignment horizontal="left" vertical="center" wrapText="1" shrinkToFit="1"/>
    </xf>
    <xf numFmtId="0" fontId="178" fillId="0" borderId="26" xfId="2" applyFont="1" applyBorder="1" applyAlignment="1">
      <alignment horizontal="center" vertical="center" shrinkToFit="1"/>
    </xf>
    <xf numFmtId="0" fontId="178" fillId="0" borderId="25" xfId="2" applyFont="1" applyBorder="1" applyAlignment="1">
      <alignment horizontal="center" vertical="center" shrinkToFit="1"/>
    </xf>
    <xf numFmtId="0" fontId="178" fillId="0" borderId="27" xfId="2" applyFont="1" applyBorder="1" applyAlignment="1">
      <alignment horizontal="center" vertical="center" shrinkToFit="1"/>
    </xf>
    <xf numFmtId="0" fontId="178" fillId="0" borderId="0" xfId="2" applyFont="1" applyAlignment="1">
      <alignment horizontal="center" vertical="center"/>
    </xf>
    <xf numFmtId="0" fontId="180" fillId="0" borderId="0" xfId="2" applyFont="1" applyAlignment="1">
      <alignment horizontal="center" vertical="center" shrinkToFit="1"/>
    </xf>
    <xf numFmtId="0" fontId="177"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177" fillId="0" borderId="0" xfId="2" applyFont="1" applyAlignment="1">
      <alignment horizontal="left" vertical="center" shrinkToFit="1"/>
    </xf>
    <xf numFmtId="0" fontId="6" fillId="0" borderId="0" xfId="2" applyAlignment="1">
      <alignment horizontal="left" vertical="center" shrinkToFit="1"/>
    </xf>
    <xf numFmtId="0" fontId="178" fillId="0" borderId="0" xfId="2" applyFont="1" applyAlignment="1">
      <alignment horizontal="left" vertical="center" shrinkToFit="1"/>
    </xf>
    <xf numFmtId="0" fontId="183" fillId="0" borderId="0" xfId="2" applyFont="1" applyAlignment="1">
      <alignment horizontal="left" vertical="center" shrinkToFit="1"/>
    </xf>
    <xf numFmtId="0" fontId="178" fillId="32" borderId="0" xfId="2" applyFont="1" applyFill="1" applyAlignment="1" applyProtection="1">
      <alignment vertical="center" shrinkToFit="1"/>
    </xf>
    <xf numFmtId="0" fontId="183" fillId="32" borderId="0" xfId="2" applyFont="1" applyFill="1" applyAlignment="1" applyProtection="1">
      <alignment vertical="center" shrinkToFit="1"/>
    </xf>
    <xf numFmtId="0" fontId="177" fillId="0" borderId="0" xfId="2" applyFont="1" applyAlignment="1" applyProtection="1">
      <alignment shrinkToFit="1"/>
    </xf>
    <xf numFmtId="0" fontId="6" fillId="0" borderId="0" xfId="2" applyAlignment="1" applyProtection="1">
      <alignment shrinkToFit="1"/>
    </xf>
    <xf numFmtId="0" fontId="29" fillId="0" borderId="0" xfId="2" applyFont="1" applyAlignment="1" applyProtection="1">
      <alignment shrinkToFit="1"/>
    </xf>
    <xf numFmtId="0" fontId="178" fillId="0" borderId="0" xfId="2" applyFont="1" applyFill="1" applyAlignment="1">
      <alignment horizontal="center" vertical="center"/>
    </xf>
    <xf numFmtId="0" fontId="177" fillId="0" borderId="0" xfId="2" applyFont="1" applyAlignment="1" applyProtection="1">
      <alignment vertical="center" shrinkToFit="1"/>
    </xf>
    <xf numFmtId="0" fontId="6" fillId="0" borderId="0" xfId="2" applyAlignment="1" applyProtection="1">
      <alignment vertical="center" shrinkToFit="1"/>
    </xf>
    <xf numFmtId="0" fontId="177" fillId="0" borderId="0" xfId="2" applyFont="1" applyAlignment="1" applyProtection="1">
      <alignment horizontal="left" vertical="center" shrinkToFit="1"/>
    </xf>
    <xf numFmtId="0" fontId="6" fillId="0" borderId="0" xfId="2" applyAlignment="1" applyProtection="1">
      <alignment horizontal="left" vertical="center" shrinkToFit="1"/>
    </xf>
    <xf numFmtId="0" fontId="185" fillId="0" borderId="0" xfId="2" applyFont="1" applyAlignment="1">
      <alignment horizontal="left" vertical="center" wrapText="1"/>
    </xf>
    <xf numFmtId="0" fontId="183" fillId="0" borderId="0" xfId="2" applyFont="1" applyAlignment="1">
      <alignment horizontal="left" vertical="center" wrapText="1"/>
    </xf>
    <xf numFmtId="0" fontId="198" fillId="0" borderId="0" xfId="2" applyFont="1" applyAlignment="1" applyProtection="1">
      <alignment horizontal="right" vertical="center" wrapText="1"/>
    </xf>
    <xf numFmtId="0" fontId="178" fillId="0" borderId="0" xfId="2" applyFont="1" applyAlignment="1" applyProtection="1">
      <alignment vertical="center" shrinkToFit="1"/>
    </xf>
    <xf numFmtId="0" fontId="183" fillId="0" borderId="0" xfId="2" applyFont="1" applyAlignment="1" applyProtection="1">
      <alignment vertical="center" shrinkToFit="1"/>
    </xf>
    <xf numFmtId="0" fontId="12" fillId="0" borderId="33" xfId="2" applyFont="1" applyBorder="1" applyAlignment="1" applyProtection="1">
      <alignment horizontal="center" vertical="center"/>
    </xf>
    <xf numFmtId="0" fontId="12" fillId="0" borderId="34" xfId="2" applyFont="1" applyBorder="1" applyAlignment="1" applyProtection="1">
      <alignment horizontal="center" vertical="center"/>
    </xf>
    <xf numFmtId="0" fontId="12" fillId="0" borderId="78" xfId="2" applyFont="1" applyBorder="1" applyAlignment="1" applyProtection="1">
      <alignment horizontal="center" vertical="center"/>
    </xf>
    <xf numFmtId="0" fontId="12" fillId="0" borderId="54" xfId="2" applyFont="1" applyBorder="1" applyAlignment="1" applyProtection="1">
      <alignment horizontal="center" vertical="center"/>
    </xf>
    <xf numFmtId="0" fontId="12" fillId="0" borderId="0" xfId="2" applyFont="1" applyBorder="1" applyAlignment="1" applyProtection="1">
      <alignment horizontal="center" vertical="center"/>
    </xf>
    <xf numFmtId="0" fontId="12" fillId="0" borderId="8" xfId="2" applyFont="1" applyBorder="1" applyAlignment="1" applyProtection="1">
      <alignment horizontal="center" vertical="center"/>
    </xf>
    <xf numFmtId="0" fontId="12" fillId="0" borderId="57" xfId="2" applyFont="1" applyBorder="1" applyAlignment="1" applyProtection="1">
      <alignment horizontal="center" vertical="center"/>
    </xf>
    <xf numFmtId="0" fontId="12" fillId="0" borderId="17" xfId="2" applyFont="1" applyBorder="1" applyAlignment="1" applyProtection="1">
      <alignment horizontal="center" vertical="center"/>
    </xf>
    <xf numFmtId="0" fontId="12" fillId="0" borderId="60" xfId="2" applyFont="1" applyBorder="1" applyAlignment="1" applyProtection="1">
      <alignment horizontal="center" vertical="center"/>
    </xf>
    <xf numFmtId="0" fontId="45" fillId="0" borderId="0" xfId="2" applyFont="1" applyBorder="1" applyAlignment="1" applyProtection="1">
      <alignment horizontal="center" vertical="center"/>
    </xf>
    <xf numFmtId="0" fontId="27" fillId="0" borderId="0" xfId="2" applyFont="1" applyAlignment="1" applyProtection="1">
      <alignment horizontal="center" vertical="center"/>
    </xf>
    <xf numFmtId="0" fontId="193" fillId="0" borderId="0" xfId="2" applyFont="1" applyBorder="1" applyAlignment="1" applyProtection="1">
      <alignment horizontal="center" vertical="center"/>
    </xf>
    <xf numFmtId="0" fontId="194" fillId="0" borderId="0" xfId="2" applyFont="1" applyBorder="1" applyAlignment="1" applyProtection="1">
      <alignment horizontal="center" vertical="center"/>
    </xf>
    <xf numFmtId="0" fontId="6" fillId="0" borderId="50" xfId="2" applyBorder="1" applyAlignment="1" applyProtection="1">
      <alignment horizontal="left" vertical="top" wrapText="1"/>
    </xf>
    <xf numFmtId="0" fontId="6" fillId="0" borderId="48" xfId="2" applyBorder="1" applyAlignment="1" applyProtection="1">
      <alignment horizontal="left" vertical="top" wrapText="1"/>
    </xf>
    <xf numFmtId="0" fontId="6" fillId="0" borderId="49" xfId="2" applyBorder="1" applyAlignment="1" applyProtection="1">
      <alignment horizontal="left" vertical="top" wrapText="1"/>
    </xf>
    <xf numFmtId="0" fontId="6" fillId="0" borderId="56" xfId="2" applyBorder="1" applyAlignment="1" applyProtection="1">
      <alignment horizontal="left" vertical="top" wrapText="1"/>
    </xf>
    <xf numFmtId="0" fontId="6" fillId="0" borderId="0" xfId="2" applyBorder="1" applyAlignment="1" applyProtection="1">
      <alignment horizontal="left" vertical="top" wrapText="1"/>
    </xf>
    <xf numFmtId="0" fontId="6" fillId="0" borderId="55" xfId="2" applyBorder="1" applyAlignment="1" applyProtection="1">
      <alignment horizontal="left" vertical="top" wrapText="1"/>
    </xf>
    <xf numFmtId="0" fontId="6" fillId="0" borderId="41" xfId="2" applyBorder="1" applyAlignment="1" applyProtection="1">
      <alignment horizontal="left" vertical="top" wrapText="1"/>
    </xf>
    <xf numFmtId="0" fontId="6" fillId="0" borderId="1" xfId="2" applyBorder="1" applyAlignment="1" applyProtection="1">
      <alignment horizontal="left" vertical="top" wrapText="1"/>
    </xf>
    <xf numFmtId="0" fontId="6" fillId="0" borderId="40" xfId="2" applyBorder="1" applyAlignment="1" applyProtection="1">
      <alignment horizontal="left" vertical="top" wrapText="1"/>
    </xf>
    <xf numFmtId="0" fontId="11" fillId="0" borderId="0" xfId="2" applyFont="1" applyAlignment="1" applyProtection="1">
      <alignment horizontal="center" vertical="center" shrinkToFit="1"/>
    </xf>
    <xf numFmtId="0" fontId="11" fillId="0" borderId="0" xfId="2" applyFont="1" applyBorder="1" applyAlignment="1" applyProtection="1">
      <alignment horizontal="center" vertical="center" shrinkToFit="1"/>
    </xf>
    <xf numFmtId="0" fontId="17" fillId="0" borderId="33" xfId="2" applyFont="1" applyBorder="1" applyAlignment="1" applyProtection="1">
      <alignment horizontal="left" vertical="top" wrapText="1" shrinkToFit="1"/>
    </xf>
    <xf numFmtId="0" fontId="17" fillId="0" borderId="34" xfId="2" applyFont="1" applyBorder="1" applyAlignment="1" applyProtection="1">
      <alignment horizontal="left" vertical="top" wrapText="1" shrinkToFit="1"/>
    </xf>
    <xf numFmtId="0" fontId="17" fillId="0" borderId="78" xfId="2" applyFont="1" applyBorder="1" applyAlignment="1" applyProtection="1">
      <alignment horizontal="left" vertical="top" wrapText="1" shrinkToFit="1"/>
    </xf>
    <xf numFmtId="0" fontId="17" fillId="0" borderId="54" xfId="2" applyFont="1" applyBorder="1" applyAlignment="1" applyProtection="1">
      <alignment horizontal="left" vertical="top" wrapText="1" shrinkToFit="1"/>
    </xf>
    <xf numFmtId="0" fontId="17" fillId="0" borderId="0" xfId="2" applyFont="1" applyBorder="1" applyAlignment="1" applyProtection="1">
      <alignment horizontal="left" vertical="top" wrapText="1" shrinkToFit="1"/>
    </xf>
    <xf numFmtId="0" fontId="17" fillId="0" borderId="8" xfId="2" applyFont="1" applyBorder="1" applyAlignment="1" applyProtection="1">
      <alignment horizontal="left" vertical="top" wrapText="1" shrinkToFit="1"/>
    </xf>
    <xf numFmtId="0" fontId="11" fillId="0" borderId="54" xfId="2" applyNumberFormat="1" applyFont="1" applyFill="1" applyBorder="1" applyAlignment="1" applyProtection="1">
      <alignment horizontal="center" vertical="center"/>
    </xf>
    <xf numFmtId="0" fontId="11" fillId="0" borderId="0" xfId="2" applyNumberFormat="1" applyFont="1" applyFill="1" applyBorder="1" applyAlignment="1" applyProtection="1">
      <alignment horizontal="center" vertical="center"/>
    </xf>
    <xf numFmtId="0" fontId="11" fillId="0" borderId="57" xfId="2" applyNumberFormat="1" applyFont="1" applyFill="1" applyBorder="1" applyAlignment="1" applyProtection="1">
      <alignment horizontal="center" vertical="center"/>
    </xf>
    <xf numFmtId="0" fontId="11" fillId="0" borderId="17" xfId="2" applyNumberFormat="1" applyFont="1" applyFill="1" applyBorder="1" applyAlignment="1" applyProtection="1">
      <alignment horizontal="center" vertical="center"/>
    </xf>
    <xf numFmtId="184" fontId="11" fillId="0" borderId="8" xfId="2" applyNumberFormat="1" applyFont="1" applyFill="1" applyBorder="1" applyAlignment="1" applyProtection="1">
      <alignment horizontal="center" vertical="center"/>
    </xf>
    <xf numFmtId="184" fontId="11" fillId="0" borderId="60" xfId="2" applyNumberFormat="1" applyFont="1" applyFill="1" applyBorder="1" applyAlignment="1" applyProtection="1">
      <alignment horizontal="center" vertical="center"/>
    </xf>
    <xf numFmtId="0" fontId="6" fillId="0" borderId="0" xfId="2" applyBorder="1" applyAlignment="1" applyProtection="1">
      <alignment vertical="center" shrinkToFit="1"/>
    </xf>
    <xf numFmtId="0" fontId="28" fillId="0" borderId="33" xfId="2" applyFont="1" applyBorder="1" applyAlignment="1" applyProtection="1">
      <alignment horizontal="left" vertical="top" wrapText="1"/>
    </xf>
    <xf numFmtId="0" fontId="17" fillId="0" borderId="34" xfId="2" applyFont="1" applyBorder="1" applyAlignment="1" applyProtection="1">
      <alignment horizontal="left" vertical="top" wrapText="1"/>
    </xf>
    <xf numFmtId="0" fontId="17" fillId="0" borderId="78" xfId="2" applyFont="1" applyBorder="1" applyAlignment="1" applyProtection="1">
      <alignment horizontal="left" vertical="top" wrapText="1"/>
    </xf>
    <xf numFmtId="0" fontId="17" fillId="0" borderId="54" xfId="2" applyFont="1" applyBorder="1" applyAlignment="1" applyProtection="1">
      <alignment horizontal="left" vertical="top" wrapText="1"/>
    </xf>
    <xf numFmtId="0" fontId="17" fillId="0" borderId="0" xfId="2" applyFont="1" applyBorder="1" applyAlignment="1" applyProtection="1">
      <alignment horizontal="left" vertical="top" wrapText="1"/>
    </xf>
    <xf numFmtId="0" fontId="17" fillId="0" borderId="8" xfId="2" applyFont="1" applyBorder="1" applyAlignment="1" applyProtection="1">
      <alignment horizontal="left" vertical="top" wrapText="1"/>
    </xf>
    <xf numFmtId="0" fontId="11" fillId="0" borderId="54" xfId="2" applyFont="1" applyFill="1" applyBorder="1" applyAlignment="1" applyProtection="1">
      <alignment horizontal="center" vertical="center"/>
    </xf>
    <xf numFmtId="0" fontId="11" fillId="0" borderId="0" xfId="2" applyFont="1" applyFill="1" applyBorder="1" applyAlignment="1" applyProtection="1">
      <alignment horizontal="center" vertical="center"/>
    </xf>
    <xf numFmtId="0" fontId="11" fillId="0" borderId="8" xfId="2" applyFont="1" applyFill="1" applyBorder="1" applyAlignment="1" applyProtection="1">
      <alignment horizontal="center" vertical="center"/>
    </xf>
    <xf numFmtId="0" fontId="11" fillId="0" borderId="57" xfId="2" applyFont="1" applyFill="1" applyBorder="1" applyAlignment="1" applyProtection="1">
      <alignment horizontal="center" vertical="center"/>
    </xf>
    <xf numFmtId="0" fontId="11" fillId="0" borderId="17" xfId="2" applyFont="1" applyFill="1" applyBorder="1" applyAlignment="1" applyProtection="1">
      <alignment horizontal="center" vertical="center"/>
    </xf>
    <xf numFmtId="0" fontId="11" fillId="0" borderId="60" xfId="2" applyFont="1" applyFill="1" applyBorder="1" applyAlignment="1" applyProtection="1">
      <alignment horizontal="center" vertical="center"/>
    </xf>
    <xf numFmtId="0" fontId="193" fillId="0" borderId="0" xfId="2" applyFont="1" applyBorder="1" applyAlignment="1" applyProtection="1">
      <alignment horizontal="center" vertical="center" wrapText="1"/>
    </xf>
    <xf numFmtId="0" fontId="28" fillId="0" borderId="33" xfId="2" applyFont="1" applyBorder="1" applyAlignment="1" applyProtection="1">
      <alignment horizontal="left" vertical="center" wrapText="1" shrinkToFit="1"/>
    </xf>
    <xf numFmtId="0" fontId="17" fillId="0" borderId="34" xfId="2" applyFont="1" applyBorder="1" applyAlignment="1" applyProtection="1">
      <alignment horizontal="left" vertical="center" wrapText="1" shrinkToFit="1"/>
    </xf>
    <xf numFmtId="0" fontId="17" fillId="0" borderId="78" xfId="2" applyFont="1" applyBorder="1" applyAlignment="1" applyProtection="1">
      <alignment horizontal="left" vertical="center" wrapText="1" shrinkToFit="1"/>
    </xf>
    <xf numFmtId="0" fontId="17" fillId="0" borderId="54" xfId="2" applyFont="1" applyBorder="1" applyAlignment="1" applyProtection="1">
      <alignment horizontal="left" vertical="center" wrapText="1" shrinkToFit="1"/>
    </xf>
    <xf numFmtId="0" fontId="17" fillId="0" borderId="0" xfId="2" applyFont="1" applyBorder="1" applyAlignment="1" applyProtection="1">
      <alignment horizontal="left" vertical="center" wrapText="1" shrinkToFit="1"/>
    </xf>
    <xf numFmtId="0" fontId="17" fillId="0" borderId="8" xfId="2" applyFont="1" applyBorder="1" applyAlignment="1" applyProtection="1">
      <alignment horizontal="left" vertical="center" wrapText="1" shrinkToFit="1"/>
    </xf>
    <xf numFmtId="0" fontId="11" fillId="0" borderId="54" xfId="2" applyFont="1" applyFill="1" applyBorder="1" applyAlignment="1" applyProtection="1">
      <alignment horizontal="center" vertical="center" shrinkToFit="1"/>
    </xf>
    <xf numFmtId="0" fontId="11" fillId="0" borderId="0" xfId="2" applyFont="1" applyFill="1" applyBorder="1" applyAlignment="1" applyProtection="1">
      <alignment horizontal="center" vertical="center" shrinkToFit="1"/>
    </xf>
    <xf numFmtId="0" fontId="11" fillId="0" borderId="57" xfId="2" applyFont="1" applyFill="1" applyBorder="1" applyAlignment="1" applyProtection="1">
      <alignment horizontal="center" vertical="center" shrinkToFit="1"/>
    </xf>
    <xf numFmtId="0" fontId="11" fillId="0" borderId="17" xfId="2" applyFont="1" applyFill="1" applyBorder="1" applyAlignment="1" applyProtection="1">
      <alignment horizontal="center" vertical="center" shrinkToFit="1"/>
    </xf>
    <xf numFmtId="0" fontId="11" fillId="0" borderId="8" xfId="2" applyFont="1" applyFill="1" applyBorder="1" applyAlignment="1" applyProtection="1">
      <alignment horizontal="center" vertical="center" shrinkToFit="1"/>
    </xf>
    <xf numFmtId="0" fontId="11" fillId="0" borderId="60" xfId="2" applyFont="1" applyFill="1" applyBorder="1" applyAlignment="1" applyProtection="1">
      <alignment horizontal="center" vertical="center" shrinkToFit="1"/>
    </xf>
    <xf numFmtId="0" fontId="42" fillId="0" borderId="0" xfId="2" applyFont="1" applyAlignment="1" applyProtection="1">
      <alignment vertical="center" shrinkToFit="1"/>
    </xf>
    <xf numFmtId="0" fontId="40" fillId="0" borderId="0" xfId="2" applyFont="1" applyAlignment="1" applyProtection="1">
      <alignment vertical="center" shrinkToFit="1"/>
    </xf>
    <xf numFmtId="0" fontId="19" fillId="0" borderId="21" xfId="2" applyFont="1" applyBorder="1" applyAlignment="1" applyProtection="1">
      <alignment horizontal="left" vertical="center" shrinkToFit="1"/>
    </xf>
    <xf numFmtId="0" fontId="19" fillId="0" borderId="40" xfId="2" applyFont="1" applyBorder="1" applyAlignment="1" applyProtection="1">
      <alignment horizontal="left" vertical="center" shrinkToFit="1"/>
    </xf>
    <xf numFmtId="0" fontId="19" fillId="0" borderId="120" xfId="2" applyFont="1" applyBorder="1" applyAlignment="1" applyProtection="1">
      <alignment horizontal="left" vertical="center" shrinkToFit="1"/>
    </xf>
    <xf numFmtId="0" fontId="19" fillId="0" borderId="139" xfId="2" applyFont="1" applyBorder="1" applyAlignment="1" applyProtection="1">
      <alignment horizontal="center" vertical="center" shrinkToFit="1"/>
    </xf>
    <xf numFmtId="0" fontId="19" fillId="0" borderId="140" xfId="2" applyFont="1" applyBorder="1" applyAlignment="1" applyProtection="1">
      <alignment horizontal="center" vertical="center" shrinkToFit="1"/>
    </xf>
    <xf numFmtId="0" fontId="6" fillId="0" borderId="47" xfId="2" applyBorder="1" applyAlignment="1" applyProtection="1">
      <alignment horizontal="center" vertical="center"/>
    </xf>
    <xf numFmtId="0" fontId="6" fillId="0" borderId="101" xfId="2" applyBorder="1" applyAlignment="1" applyProtection="1">
      <alignment horizontal="center" vertical="center"/>
    </xf>
    <xf numFmtId="0" fontId="6" fillId="0" borderId="54" xfId="2" applyBorder="1" applyAlignment="1" applyProtection="1">
      <alignment horizontal="center" vertical="center"/>
    </xf>
    <xf numFmtId="0" fontId="6" fillId="0" borderId="8" xfId="2" applyBorder="1" applyAlignment="1" applyProtection="1">
      <alignment horizontal="center" vertical="center"/>
    </xf>
    <xf numFmtId="0" fontId="6" fillId="0" borderId="57" xfId="2" applyBorder="1" applyAlignment="1" applyProtection="1">
      <alignment horizontal="center" vertical="center"/>
    </xf>
    <xf numFmtId="0" fontId="6" fillId="0" borderId="60" xfId="2" applyBorder="1" applyAlignment="1" applyProtection="1">
      <alignment horizontal="center" vertical="center"/>
    </xf>
    <xf numFmtId="0" fontId="28" fillId="0" borderId="133" xfId="2" applyFont="1" applyBorder="1" applyAlignment="1" applyProtection="1">
      <alignment horizontal="center" vertical="center" shrinkToFit="1"/>
    </xf>
    <xf numFmtId="0" fontId="28" fillId="0" borderId="45" xfId="2" applyFont="1" applyBorder="1" applyAlignment="1" applyProtection="1">
      <alignment horizontal="center" vertical="center" shrinkToFit="1"/>
    </xf>
    <xf numFmtId="0" fontId="28" fillId="0" borderId="46" xfId="2" applyFont="1" applyBorder="1" applyAlignment="1" applyProtection="1">
      <alignment horizontal="center" vertical="center" shrinkToFit="1"/>
    </xf>
    <xf numFmtId="0" fontId="19" fillId="0" borderId="133" xfId="2" applyFont="1" applyBorder="1" applyAlignment="1" applyProtection="1">
      <alignment horizontal="left" vertical="center" shrinkToFit="1"/>
    </xf>
    <xf numFmtId="0" fontId="19" fillId="0" borderId="45" xfId="2" applyFont="1" applyBorder="1" applyAlignment="1" applyProtection="1">
      <alignment horizontal="left" vertical="center" shrinkToFit="1"/>
    </xf>
    <xf numFmtId="0" fontId="19" fillId="0" borderId="116" xfId="2" applyFont="1" applyBorder="1" applyAlignment="1" applyProtection="1">
      <alignment horizontal="left" vertical="center" shrinkToFit="1"/>
    </xf>
    <xf numFmtId="0" fontId="19" fillId="0" borderId="85" xfId="2" applyFont="1" applyBorder="1" applyAlignment="1" applyProtection="1">
      <alignment horizontal="left" vertical="center" shrinkToFit="1"/>
    </xf>
    <xf numFmtId="0" fontId="19" fillId="0" borderId="49" xfId="2" applyFont="1" applyBorder="1" applyAlignment="1" applyProtection="1">
      <alignment horizontal="left" vertical="center" shrinkToFit="1"/>
    </xf>
    <xf numFmtId="0" fontId="19" fillId="0" borderId="123" xfId="2" applyFont="1" applyBorder="1" applyAlignment="1" applyProtection="1">
      <alignment horizontal="left" vertical="center" shrinkToFit="1"/>
    </xf>
    <xf numFmtId="0" fontId="6" fillId="0" borderId="116" xfId="2" applyFont="1" applyBorder="1" applyAlignment="1" applyProtection="1">
      <alignment horizontal="center" vertical="center" shrinkToFit="1"/>
    </xf>
    <xf numFmtId="0" fontId="19" fillId="0" borderId="122" xfId="2" applyFont="1" applyBorder="1" applyAlignment="1" applyProtection="1">
      <alignment horizontal="center" vertical="center" shrinkToFit="1"/>
    </xf>
    <xf numFmtId="0" fontId="6" fillId="0" borderId="234" xfId="2" applyBorder="1" applyAlignment="1" applyProtection="1">
      <alignment horizontal="center" vertical="center"/>
    </xf>
    <xf numFmtId="0" fontId="6" fillId="0" borderId="52" xfId="2" applyBorder="1" applyAlignment="1" applyProtection="1">
      <alignment horizontal="center" vertical="center"/>
    </xf>
    <xf numFmtId="0" fontId="6" fillId="0" borderId="134" xfId="2" applyBorder="1" applyAlignment="1" applyProtection="1">
      <alignment horizontal="center" vertical="center"/>
    </xf>
    <xf numFmtId="0" fontId="6" fillId="0" borderId="39" xfId="2" applyBorder="1" applyAlignment="1" applyProtection="1">
      <alignment horizontal="center" vertical="center"/>
    </xf>
    <xf numFmtId="0" fontId="6" fillId="0" borderId="1" xfId="2" applyBorder="1" applyAlignment="1" applyProtection="1">
      <alignment horizontal="center" vertical="center"/>
    </xf>
    <xf numFmtId="0" fontId="6" fillId="0" borderId="108" xfId="2" applyBorder="1" applyAlignment="1" applyProtection="1">
      <alignment horizontal="center" vertical="center"/>
    </xf>
    <xf numFmtId="0" fontId="19" fillId="0" borderId="132" xfId="2" applyFont="1" applyBorder="1" applyAlignment="1" applyProtection="1">
      <alignment horizontal="left" vertical="center"/>
    </xf>
    <xf numFmtId="0" fontId="19" fillId="0" borderId="128" xfId="2" applyFont="1" applyBorder="1" applyAlignment="1" applyProtection="1">
      <alignment horizontal="left" vertical="center"/>
    </xf>
    <xf numFmtId="0" fontId="19" fillId="0" borderId="129" xfId="2" applyFont="1" applyBorder="1" applyAlignment="1" applyProtection="1">
      <alignment horizontal="left" vertical="center"/>
    </xf>
    <xf numFmtId="0" fontId="19" fillId="0" borderId="126" xfId="2" applyFont="1" applyBorder="1" applyAlignment="1" applyProtection="1">
      <alignment horizontal="left" vertical="center" shrinkToFit="1"/>
    </xf>
    <xf numFmtId="0" fontId="19" fillId="0" borderId="129" xfId="2" applyFont="1" applyBorder="1" applyAlignment="1" applyProtection="1">
      <alignment horizontal="left" vertical="center" shrinkToFit="1"/>
    </xf>
    <xf numFmtId="0" fontId="19" fillId="0" borderId="127" xfId="2" applyFont="1" applyBorder="1" applyAlignment="1" applyProtection="1">
      <alignment horizontal="left" vertical="center" shrinkToFit="1"/>
    </xf>
    <xf numFmtId="0" fontId="19" fillId="0" borderId="128" xfId="2" applyFont="1" applyBorder="1" applyAlignment="1" applyProtection="1">
      <alignment horizontal="center" vertical="center" shrinkToFit="1"/>
    </xf>
    <xf numFmtId="0" fontId="19" fillId="0" borderId="135" xfId="2" applyFont="1" applyBorder="1" applyAlignment="1" applyProtection="1">
      <alignment horizontal="center" vertical="center" shrinkToFit="1"/>
    </xf>
    <xf numFmtId="0" fontId="19" fillId="0" borderId="238" xfId="2" applyFont="1" applyBorder="1" applyAlignment="1" applyProtection="1">
      <alignment horizontal="left" vertical="center"/>
    </xf>
    <xf numFmtId="0" fontId="19" fillId="0" borderId="53" xfId="2" applyFont="1" applyBorder="1" applyAlignment="1" applyProtection="1">
      <alignment horizontal="left" vertical="center"/>
    </xf>
    <xf numFmtId="0" fontId="19" fillId="0" borderId="131" xfId="2" applyFont="1" applyBorder="1" applyAlignment="1" applyProtection="1">
      <alignment horizontal="left" vertical="center"/>
    </xf>
    <xf numFmtId="0" fontId="57" fillId="0" borderId="0" xfId="2" applyFont="1" applyBorder="1" applyAlignment="1" applyProtection="1">
      <alignment vertical="center" shrinkToFit="1"/>
    </xf>
    <xf numFmtId="0" fontId="28" fillId="0" borderId="33" xfId="2" applyFont="1" applyFill="1" applyBorder="1" applyAlignment="1" applyProtection="1">
      <alignment horizontal="center" vertical="center"/>
    </xf>
    <xf numFmtId="0" fontId="28" fillId="0" borderId="78" xfId="2" applyFont="1" applyFill="1" applyBorder="1" applyAlignment="1" applyProtection="1">
      <alignment horizontal="center" vertical="center"/>
    </xf>
    <xf numFmtId="0" fontId="28" fillId="0" borderId="39" xfId="2" applyFont="1" applyFill="1" applyBorder="1" applyAlignment="1" applyProtection="1">
      <alignment horizontal="center" vertical="center"/>
    </xf>
    <xf numFmtId="0" fontId="28" fillId="0" borderId="108" xfId="2" applyFont="1" applyFill="1" applyBorder="1" applyAlignment="1" applyProtection="1">
      <alignment horizontal="center" vertical="center"/>
    </xf>
    <xf numFmtId="0" fontId="28" fillId="0" borderId="33" xfId="2" applyFont="1" applyFill="1" applyBorder="1" applyAlignment="1" applyProtection="1">
      <alignment horizontal="center" vertical="center" wrapText="1"/>
    </xf>
    <xf numFmtId="0" fontId="28" fillId="0" borderId="34" xfId="2" applyFont="1" applyFill="1" applyBorder="1" applyAlignment="1" applyProtection="1">
      <alignment horizontal="center" vertical="center"/>
    </xf>
    <xf numFmtId="0" fontId="28" fillId="0" borderId="35" xfId="2" applyFont="1" applyFill="1" applyBorder="1" applyAlignment="1" applyProtection="1">
      <alignment horizontal="center" vertical="center"/>
    </xf>
    <xf numFmtId="0" fontId="28" fillId="0" borderId="1" xfId="2" applyFont="1" applyFill="1" applyBorder="1" applyAlignment="1" applyProtection="1">
      <alignment horizontal="center" vertical="center"/>
    </xf>
    <xf numFmtId="0" fontId="28" fillId="0" borderId="40" xfId="2" applyFont="1" applyFill="1" applyBorder="1" applyAlignment="1" applyProtection="1">
      <alignment horizontal="center" vertical="center"/>
    </xf>
    <xf numFmtId="0" fontId="28" fillId="0" borderId="36" xfId="2" applyFont="1" applyFill="1" applyBorder="1" applyAlignment="1" applyProtection="1">
      <alignment horizontal="center" vertical="center" wrapText="1"/>
    </xf>
    <xf numFmtId="0" fontId="28" fillId="0" borderId="41" xfId="2" applyFont="1" applyFill="1" applyBorder="1" applyAlignment="1" applyProtection="1">
      <alignment horizontal="center" vertical="center"/>
    </xf>
    <xf numFmtId="0" fontId="28" fillId="0" borderId="25" xfId="2" applyFont="1" applyBorder="1" applyAlignment="1" applyProtection="1">
      <alignment horizontal="center" vertical="center" shrinkToFit="1"/>
    </xf>
    <xf numFmtId="0" fontId="6" fillId="0" borderId="22" xfId="2" applyBorder="1" applyAlignment="1" applyProtection="1">
      <alignment horizontal="center" vertical="center" shrinkToFit="1"/>
    </xf>
    <xf numFmtId="0" fontId="43" fillId="10" borderId="0" xfId="2" applyFont="1" applyFill="1" applyBorder="1" applyAlignment="1" applyProtection="1">
      <alignment horizontal="center" vertical="center" shrinkToFit="1"/>
    </xf>
    <xf numFmtId="0" fontId="57" fillId="0" borderId="0" xfId="2" applyFont="1" applyAlignment="1" applyProtection="1">
      <alignment vertical="center" shrinkToFit="1"/>
    </xf>
    <xf numFmtId="0" fontId="28" fillId="0" borderId="25" xfId="2" applyFont="1" applyBorder="1" applyAlignment="1" applyProtection="1">
      <alignment horizontal="center" vertical="center"/>
    </xf>
    <xf numFmtId="0" fontId="43" fillId="0" borderId="33" xfId="2" applyFont="1" applyBorder="1" applyAlignment="1" applyProtection="1">
      <alignment horizontal="center" vertical="center"/>
    </xf>
    <xf numFmtId="0" fontId="43" fillId="0" borderId="34" xfId="2" applyFont="1" applyBorder="1" applyAlignment="1" applyProtection="1">
      <alignment horizontal="center" vertical="center"/>
    </xf>
    <xf numFmtId="0" fontId="43" fillId="0" borderId="78" xfId="2" applyFont="1" applyBorder="1" applyAlignment="1" applyProtection="1">
      <alignment horizontal="center" vertical="center"/>
    </xf>
    <xf numFmtId="0" fontId="43" fillId="0" borderId="57" xfId="2" applyFont="1" applyBorder="1" applyAlignment="1" applyProtection="1">
      <alignment horizontal="center" vertical="center"/>
    </xf>
    <xf numFmtId="0" fontId="43" fillId="0" borderId="17" xfId="2" applyFont="1" applyBorder="1" applyAlignment="1" applyProtection="1">
      <alignment horizontal="center" vertical="center"/>
    </xf>
    <xf numFmtId="0" fontId="43" fillId="0" borderId="60" xfId="2" applyFont="1" applyBorder="1" applyAlignment="1" applyProtection="1">
      <alignment horizontal="center" vertical="center"/>
    </xf>
    <xf numFmtId="0" fontId="45" fillId="0" borderId="0" xfId="2" applyFont="1" applyAlignment="1" applyProtection="1">
      <alignment horizontal="center" vertical="center"/>
    </xf>
    <xf numFmtId="0" fontId="44" fillId="0" borderId="0" xfId="2" applyFont="1" applyBorder="1" applyAlignment="1" applyProtection="1">
      <alignment horizontal="right" shrinkToFit="1"/>
    </xf>
    <xf numFmtId="0" fontId="44" fillId="0" borderId="1" xfId="2" applyFont="1" applyBorder="1" applyAlignment="1" applyProtection="1">
      <alignment horizontal="right" shrinkToFit="1"/>
    </xf>
    <xf numFmtId="0" fontId="38" fillId="0" borderId="22" xfId="2" applyFont="1" applyFill="1" applyBorder="1" applyAlignment="1" applyProtection="1">
      <alignment horizontal="center" vertical="center"/>
    </xf>
    <xf numFmtId="0" fontId="38" fillId="0" borderId="26" xfId="2" applyFont="1" applyFill="1" applyBorder="1" applyAlignment="1" applyProtection="1">
      <alignment horizontal="center" vertical="center" shrinkToFit="1"/>
    </xf>
    <xf numFmtId="0" fontId="38" fillId="0" borderId="27" xfId="2" applyFont="1" applyFill="1" applyBorder="1" applyAlignment="1" applyProtection="1">
      <alignment horizontal="center" vertical="center" shrinkToFit="1"/>
    </xf>
    <xf numFmtId="0" fontId="6" fillId="0" borderId="54" xfId="2" applyBorder="1" applyAlignment="1" applyProtection="1">
      <alignment horizontal="left" vertical="center"/>
    </xf>
    <xf numFmtId="0" fontId="6" fillId="0" borderId="0" xfId="2" applyAlignment="1" applyProtection="1">
      <alignment horizontal="left" vertical="center"/>
    </xf>
    <xf numFmtId="0" fontId="19" fillId="0" borderId="138" xfId="2" applyFont="1" applyBorder="1" applyAlignment="1" applyProtection="1">
      <alignment horizontal="left" vertical="center"/>
    </xf>
    <xf numFmtId="0" fontId="19" fillId="0" borderId="139" xfId="2" applyFont="1" applyBorder="1" applyAlignment="1" applyProtection="1">
      <alignment horizontal="left" vertical="center"/>
    </xf>
    <xf numFmtId="0" fontId="19" fillId="0" borderId="111" xfId="2" applyFont="1" applyBorder="1" applyAlignment="1" applyProtection="1">
      <alignment horizontal="left" vertical="center"/>
    </xf>
    <xf numFmtId="0" fontId="19" fillId="0" borderId="107" xfId="2" applyFont="1" applyBorder="1" applyAlignment="1" applyProtection="1">
      <alignment horizontal="left" vertical="center" shrinkToFit="1"/>
    </xf>
    <xf numFmtId="0" fontId="19" fillId="0" borderId="58" xfId="2" applyFont="1" applyBorder="1" applyAlignment="1" applyProtection="1">
      <alignment horizontal="left" vertical="center" shrinkToFit="1"/>
    </xf>
    <xf numFmtId="0" fontId="19" fillId="0" borderId="130" xfId="2" applyFont="1" applyBorder="1" applyAlignment="1" applyProtection="1">
      <alignment horizontal="left" vertical="center" shrinkToFit="1"/>
    </xf>
    <xf numFmtId="0" fontId="19" fillId="0" borderId="53" xfId="2" applyFont="1" applyBorder="1" applyAlignment="1" applyProtection="1">
      <alignment horizontal="center" vertical="center" shrinkToFit="1"/>
    </xf>
    <xf numFmtId="0" fontId="19" fillId="0" borderId="237" xfId="2" applyFont="1" applyBorder="1" applyAlignment="1" applyProtection="1">
      <alignment horizontal="center" vertical="center" shrinkToFit="1"/>
    </xf>
    <xf numFmtId="0" fontId="28" fillId="0" borderId="235" xfId="2" applyFont="1" applyBorder="1" applyAlignment="1" applyProtection="1">
      <alignment horizontal="center" vertical="center" shrinkToFit="1"/>
    </xf>
    <xf numFmtId="0" fontId="28" fillId="0" borderId="43" xfId="2" applyFont="1" applyBorder="1" applyAlignment="1" applyProtection="1">
      <alignment horizontal="center" vertical="center" shrinkToFit="1"/>
    </xf>
    <xf numFmtId="0" fontId="28" fillId="0" borderId="236" xfId="2" applyFont="1" applyBorder="1" applyAlignment="1" applyProtection="1">
      <alignment horizontal="center" vertical="center" shrinkToFit="1"/>
    </xf>
    <xf numFmtId="0" fontId="19" fillId="0" borderId="235" xfId="2" applyFont="1" applyBorder="1" applyAlignment="1" applyProtection="1">
      <alignment horizontal="left" vertical="center" shrinkToFit="1"/>
    </xf>
    <xf numFmtId="0" fontId="19" fillId="0" borderId="43" xfId="2" applyFont="1" applyBorder="1" applyAlignment="1" applyProtection="1">
      <alignment horizontal="left" vertical="center" shrinkToFit="1"/>
    </xf>
    <xf numFmtId="0" fontId="19" fillId="0" borderId="233" xfId="2" applyFont="1" applyBorder="1" applyAlignment="1" applyProtection="1">
      <alignment horizontal="left" vertical="center" shrinkToFit="1"/>
    </xf>
    <xf numFmtId="0" fontId="19" fillId="0" borderId="89" xfId="2" applyFont="1" applyBorder="1" applyAlignment="1" applyProtection="1">
      <alignment horizontal="left" vertical="center" shrinkToFit="1"/>
    </xf>
    <xf numFmtId="0" fontId="19" fillId="0" borderId="55" xfId="2" applyFont="1" applyBorder="1" applyAlignment="1" applyProtection="1">
      <alignment horizontal="left" vertical="center" shrinkToFit="1"/>
    </xf>
    <xf numFmtId="0" fontId="19" fillId="0" borderId="187" xfId="2" applyFont="1" applyBorder="1" applyAlignment="1" applyProtection="1">
      <alignment horizontal="left" vertical="center" shrinkToFit="1"/>
    </xf>
    <xf numFmtId="0" fontId="6" fillId="0" borderId="233" xfId="2" applyFont="1" applyBorder="1" applyAlignment="1" applyProtection="1">
      <alignment horizontal="center" vertical="center" shrinkToFit="1"/>
    </xf>
    <xf numFmtId="0" fontId="19" fillId="0" borderId="252" xfId="2" applyFont="1" applyBorder="1" applyAlignment="1" applyProtection="1">
      <alignment horizontal="center" vertical="center" shrinkToFit="1"/>
    </xf>
    <xf numFmtId="0" fontId="6" fillId="0" borderId="17" xfId="2" applyBorder="1" applyAlignment="1" applyProtection="1">
      <alignment horizontal="center" vertical="center"/>
    </xf>
    <xf numFmtId="0" fontId="28" fillId="0" borderId="249" xfId="2" applyFont="1" applyFill="1" applyBorder="1" applyAlignment="1" applyProtection="1">
      <alignment horizontal="center" vertical="center"/>
    </xf>
    <xf numFmtId="0" fontId="28" fillId="0" borderId="250" xfId="2" applyFont="1" applyFill="1" applyBorder="1" applyAlignment="1" applyProtection="1">
      <alignment horizontal="center" vertical="center"/>
    </xf>
    <xf numFmtId="0" fontId="28" fillId="0" borderId="251" xfId="2" applyFont="1" applyFill="1" applyBorder="1" applyAlignment="1" applyProtection="1">
      <alignment horizontal="center" vertical="center"/>
    </xf>
    <xf numFmtId="0" fontId="104" fillId="0" borderId="241" xfId="2" applyFont="1" applyFill="1" applyBorder="1" applyAlignment="1" applyProtection="1">
      <alignment horizontal="center" vertical="center" textRotation="255"/>
    </xf>
    <xf numFmtId="0" fontId="104" fillId="0" borderId="242" xfId="2" applyFont="1" applyFill="1" applyBorder="1" applyAlignment="1" applyProtection="1">
      <alignment horizontal="center" vertical="center" textRotation="255"/>
    </xf>
    <xf numFmtId="0" fontId="104" fillId="0" borderId="244" xfId="2" applyFont="1" applyFill="1" applyBorder="1" applyAlignment="1" applyProtection="1">
      <alignment horizontal="center" vertical="center" textRotation="255"/>
    </xf>
    <xf numFmtId="0" fontId="104" fillId="0" borderId="245" xfId="2" applyFont="1" applyFill="1" applyBorder="1" applyAlignment="1" applyProtection="1">
      <alignment horizontal="center" vertical="center" textRotation="255"/>
    </xf>
    <xf numFmtId="0" fontId="104" fillId="0" borderId="246" xfId="2" applyFont="1" applyFill="1" applyBorder="1" applyAlignment="1" applyProtection="1">
      <alignment horizontal="center" vertical="center" textRotation="255"/>
    </xf>
    <xf numFmtId="0" fontId="104" fillId="0" borderId="247" xfId="2" applyFont="1" applyFill="1" applyBorder="1" applyAlignment="1" applyProtection="1">
      <alignment horizontal="center" vertical="center" textRotation="255"/>
    </xf>
    <xf numFmtId="0" fontId="104" fillId="0" borderId="243" xfId="2" applyFont="1" applyFill="1" applyBorder="1" applyAlignment="1" applyProtection="1">
      <alignment horizontal="left" vertical="center" wrapText="1" shrinkToFit="1"/>
    </xf>
    <xf numFmtId="0" fontId="104" fillId="0" borderId="242" xfId="2" applyFont="1" applyFill="1" applyBorder="1" applyAlignment="1" applyProtection="1">
      <alignment horizontal="left" vertical="center" wrapText="1" shrinkToFit="1"/>
    </xf>
    <xf numFmtId="0" fontId="104" fillId="0" borderId="0" xfId="2" applyFont="1" applyFill="1" applyBorder="1" applyAlignment="1" applyProtection="1">
      <alignment horizontal="left" vertical="center" wrapText="1" shrinkToFit="1"/>
    </xf>
    <xf numFmtId="0" fontId="104" fillId="0" borderId="245" xfId="2" applyFont="1" applyFill="1" applyBorder="1" applyAlignment="1" applyProtection="1">
      <alignment horizontal="left" vertical="center" wrapText="1" shrinkToFit="1"/>
    </xf>
    <xf numFmtId="0" fontId="104" fillId="0" borderId="0" xfId="2" applyFont="1" applyFill="1" applyBorder="1" applyAlignment="1" applyProtection="1">
      <alignment horizontal="left" vertical="center" shrinkToFit="1"/>
    </xf>
    <xf numFmtId="0" fontId="104" fillId="0" borderId="245" xfId="2" applyFont="1" applyFill="1" applyBorder="1" applyAlignment="1" applyProtection="1">
      <alignment horizontal="left" vertical="center" shrinkToFit="1"/>
    </xf>
    <xf numFmtId="0" fontId="104" fillId="0" borderId="248" xfId="2" applyFont="1" applyFill="1" applyBorder="1" applyAlignment="1" applyProtection="1">
      <alignment horizontal="left" vertical="center" shrinkToFit="1"/>
    </xf>
    <xf numFmtId="0" fontId="104" fillId="0" borderId="247" xfId="2" applyFont="1" applyFill="1" applyBorder="1" applyAlignment="1" applyProtection="1">
      <alignment horizontal="left" vertical="center" shrinkToFit="1"/>
    </xf>
    <xf numFmtId="0" fontId="45" fillId="0" borderId="0" xfId="0" applyFont="1" applyBorder="1" applyAlignment="1">
      <alignment horizontal="center" vertical="center"/>
    </xf>
    <xf numFmtId="0" fontId="45" fillId="0" borderId="8" xfId="0" applyFont="1" applyBorder="1" applyAlignment="1">
      <alignment horizontal="center" vertical="center"/>
    </xf>
    <xf numFmtId="0" fontId="93" fillId="0" borderId="12" xfId="0" applyFont="1" applyBorder="1" applyAlignment="1">
      <alignment horizontal="center" vertical="center"/>
    </xf>
    <xf numFmtId="0" fontId="93" fillId="0" borderId="13" xfId="0" applyFont="1" applyBorder="1" applyAlignment="1">
      <alignment horizontal="center" vertical="center"/>
    </xf>
    <xf numFmtId="0" fontId="4" fillId="4" borderId="50" xfId="0" applyFont="1" applyFill="1" applyBorder="1" applyAlignment="1">
      <alignment horizontal="left" vertical="center" wrapText="1"/>
    </xf>
    <xf numFmtId="0" fontId="0" fillId="4" borderId="220" xfId="0" applyFill="1" applyBorder="1" applyAlignment="1">
      <alignment horizontal="left" vertical="center"/>
    </xf>
    <xf numFmtId="0" fontId="0" fillId="4" borderId="41" xfId="0" applyFill="1" applyBorder="1" applyAlignment="1">
      <alignment horizontal="left" vertical="center"/>
    </xf>
    <xf numFmtId="0" fontId="0" fillId="4" borderId="219" xfId="0" applyFill="1" applyBorder="1" applyAlignment="1">
      <alignment horizontal="left" vertical="center"/>
    </xf>
    <xf numFmtId="0" fontId="0" fillId="4" borderId="189" xfId="0" applyFill="1" applyBorder="1" applyAlignment="1">
      <alignment horizontal="center" vertical="center" wrapText="1"/>
    </xf>
    <xf numFmtId="0" fontId="0" fillId="4" borderId="220" xfId="0" applyFill="1" applyBorder="1" applyAlignment="1">
      <alignment horizontal="center" vertical="center" wrapText="1"/>
    </xf>
    <xf numFmtId="0" fontId="0" fillId="4" borderId="231" xfId="0" applyFill="1" applyBorder="1" applyAlignment="1">
      <alignment horizontal="center" vertical="center" wrapText="1"/>
    </xf>
    <xf numFmtId="0" fontId="0" fillId="4" borderId="219" xfId="0" applyFill="1" applyBorder="1" applyAlignment="1">
      <alignment horizontal="center" vertical="center" wrapText="1"/>
    </xf>
    <xf numFmtId="0" fontId="118" fillId="4" borderId="189" xfId="0" applyFont="1" applyFill="1" applyBorder="1" applyAlignment="1">
      <alignment horizontal="left" vertical="center" wrapText="1"/>
    </xf>
    <xf numFmtId="0" fontId="94" fillId="4" borderId="48" xfId="0" applyFont="1" applyFill="1" applyBorder="1" applyAlignment="1">
      <alignment horizontal="left" vertical="center" wrapText="1"/>
    </xf>
    <xf numFmtId="0" fontId="94" fillId="4" borderId="49" xfId="0" applyFont="1" applyFill="1" applyBorder="1" applyAlignment="1">
      <alignment horizontal="left" vertical="center" wrapText="1"/>
    </xf>
    <xf numFmtId="0" fontId="94" fillId="4" borderId="196" xfId="0" applyFont="1" applyFill="1" applyBorder="1" applyAlignment="1">
      <alignment horizontal="left" vertical="center" wrapText="1"/>
    </xf>
    <xf numFmtId="0" fontId="94" fillId="4" borderId="0" xfId="0" applyFont="1" applyFill="1" applyBorder="1" applyAlignment="1">
      <alignment horizontal="left" vertical="center" wrapText="1"/>
    </xf>
    <xf numFmtId="0" fontId="94" fillId="4" borderId="55" xfId="0" applyFont="1" applyFill="1" applyBorder="1" applyAlignment="1">
      <alignment horizontal="left" vertical="center" wrapText="1"/>
    </xf>
    <xf numFmtId="0" fontId="94" fillId="4" borderId="231" xfId="0" applyFont="1" applyFill="1" applyBorder="1" applyAlignment="1">
      <alignment horizontal="left" vertical="center" wrapText="1"/>
    </xf>
    <xf numFmtId="0" fontId="94" fillId="4" borderId="1" xfId="0" applyFont="1" applyFill="1" applyBorder="1" applyAlignment="1">
      <alignment horizontal="left" vertical="center" wrapText="1"/>
    </xf>
    <xf numFmtId="0" fontId="94" fillId="4" borderId="40" xfId="0" applyFont="1" applyFill="1" applyBorder="1" applyAlignment="1">
      <alignment horizontal="left" vertical="center" wrapText="1"/>
    </xf>
    <xf numFmtId="0" fontId="4" fillId="4" borderId="56" xfId="0" applyFont="1" applyFill="1" applyBorder="1" applyAlignment="1">
      <alignment horizontal="left" vertical="center"/>
    </xf>
    <xf numFmtId="0" fontId="0" fillId="4" borderId="195" xfId="0" applyFill="1" applyBorder="1" applyAlignment="1">
      <alignment horizontal="left" vertical="center"/>
    </xf>
    <xf numFmtId="0" fontId="19" fillId="0" borderId="0" xfId="0" applyFont="1" applyAlignment="1">
      <alignment horizontal="left" vertical="center" wrapText="1" shrinkToFit="1"/>
    </xf>
    <xf numFmtId="0" fontId="19" fillId="0" borderId="0" xfId="0" applyFont="1" applyAlignment="1">
      <alignment vertical="center" shrinkToFit="1"/>
    </xf>
    <xf numFmtId="0" fontId="143" fillId="0" borderId="0" xfId="0" applyFont="1" applyFill="1" applyAlignment="1">
      <alignment vertical="center" shrinkToFit="1"/>
    </xf>
    <xf numFmtId="0" fontId="124" fillId="0" borderId="0" xfId="0" applyFont="1" applyBorder="1" applyAlignment="1">
      <alignment horizontal="left" vertical="center" shrinkToFit="1"/>
    </xf>
    <xf numFmtId="0" fontId="19" fillId="0" borderId="0" xfId="0" applyFont="1" applyAlignment="1">
      <alignment horizontal="left" vertical="top" wrapText="1" shrinkToFit="1"/>
    </xf>
    <xf numFmtId="0" fontId="119" fillId="0" borderId="0" xfId="3" applyFont="1" applyAlignment="1" applyProtection="1">
      <alignment horizontal="center" vertical="center" shrinkToFit="1"/>
    </xf>
    <xf numFmtId="0" fontId="78" fillId="0" borderId="0" xfId="3" applyFont="1" applyAlignment="1" applyProtection="1">
      <alignment horizontal="center" vertical="center"/>
    </xf>
    <xf numFmtId="0" fontId="72" fillId="0" borderId="0" xfId="3" applyFont="1" applyAlignment="1" applyProtection="1">
      <alignment horizontal="center" vertical="center" shrinkToFit="1"/>
    </xf>
    <xf numFmtId="0" fontId="68" fillId="0" borderId="33" xfId="3" applyFont="1" applyBorder="1" applyAlignment="1" applyProtection="1">
      <alignment horizontal="center" vertical="center" wrapText="1"/>
    </xf>
    <xf numFmtId="0" fontId="68" fillId="0" borderId="34" xfId="3" applyFont="1" applyBorder="1" applyAlignment="1" applyProtection="1">
      <alignment horizontal="center" vertical="center" wrapText="1"/>
    </xf>
    <xf numFmtId="0" fontId="68" fillId="0" borderId="54" xfId="3" applyFont="1" applyBorder="1" applyAlignment="1" applyProtection="1">
      <alignment horizontal="center" vertical="center" wrapText="1"/>
    </xf>
    <xf numFmtId="0" fontId="68" fillId="0" borderId="0" xfId="3" applyFont="1" applyBorder="1" applyAlignment="1" applyProtection="1">
      <alignment horizontal="center" vertical="center" wrapText="1"/>
    </xf>
    <xf numFmtId="0" fontId="68" fillId="0" borderId="39" xfId="3" applyFont="1" applyBorder="1" applyAlignment="1" applyProtection="1">
      <alignment horizontal="center" vertical="center" wrapText="1"/>
    </xf>
    <xf numFmtId="0" fontId="68" fillId="0" borderId="1" xfId="3" applyFont="1" applyBorder="1" applyAlignment="1" applyProtection="1">
      <alignment horizontal="center" vertical="center" wrapText="1"/>
    </xf>
    <xf numFmtId="0" fontId="77" fillId="0" borderId="36" xfId="3" applyFont="1" applyBorder="1" applyAlignment="1" applyProtection="1">
      <alignment horizontal="left" vertical="center" wrapText="1"/>
    </xf>
    <xf numFmtId="0" fontId="77" fillId="0" borderId="34" xfId="3" applyFont="1" applyBorder="1" applyAlignment="1" applyProtection="1">
      <alignment horizontal="left" vertical="center" wrapText="1"/>
    </xf>
    <xf numFmtId="0" fontId="77" fillId="0" borderId="56" xfId="3" applyFont="1" applyBorder="1" applyAlignment="1" applyProtection="1">
      <alignment horizontal="left" vertical="center" wrapText="1"/>
    </xf>
    <xf numFmtId="0" fontId="77" fillId="0" borderId="0" xfId="3" applyFont="1" applyBorder="1" applyAlignment="1" applyProtection="1">
      <alignment horizontal="left" vertical="center" wrapText="1"/>
    </xf>
    <xf numFmtId="0" fontId="77" fillId="0" borderId="41" xfId="3" applyFont="1" applyBorder="1" applyAlignment="1" applyProtection="1">
      <alignment horizontal="left" vertical="center" wrapText="1"/>
    </xf>
    <xf numFmtId="0" fontId="77" fillId="0" borderId="1" xfId="3" applyFont="1" applyBorder="1" applyAlignment="1" applyProtection="1">
      <alignment horizontal="left" vertical="center" wrapText="1"/>
    </xf>
    <xf numFmtId="0" fontId="68" fillId="0" borderId="36" xfId="3" applyFont="1" applyBorder="1" applyAlignment="1" applyProtection="1">
      <alignment horizontal="center" vertical="center" shrinkToFit="1"/>
    </xf>
    <xf numFmtId="0" fontId="68" fillId="0" borderId="34" xfId="3" applyFont="1" applyBorder="1" applyAlignment="1" applyProtection="1">
      <alignment horizontal="center" vertical="center" shrinkToFit="1"/>
    </xf>
    <xf numFmtId="0" fontId="68" fillId="0" borderId="78"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8" xfId="3" applyFont="1" applyBorder="1" applyAlignment="1" applyProtection="1">
      <alignment horizontal="center" vertical="center" shrinkToFit="1"/>
    </xf>
    <xf numFmtId="0" fontId="78" fillId="0" borderId="0" xfId="3" applyFont="1" applyAlignment="1" applyProtection="1">
      <alignment horizontal="center" vertical="top" shrinkToFit="1"/>
    </xf>
    <xf numFmtId="0" fontId="98" fillId="0" borderId="41" xfId="3" applyFont="1" applyBorder="1" applyAlignment="1" applyProtection="1">
      <alignment horizontal="center" vertical="center" shrinkToFit="1"/>
    </xf>
    <xf numFmtId="0" fontId="98" fillId="0" borderId="1" xfId="3" applyFont="1" applyBorder="1" applyAlignment="1" applyProtection="1">
      <alignment horizontal="center" vertical="center" shrinkToFit="1"/>
    </xf>
    <xf numFmtId="0" fontId="98" fillId="0" borderId="108" xfId="3" applyFont="1" applyBorder="1" applyAlignment="1" applyProtection="1">
      <alignment horizontal="center" vertical="center" shrinkToFit="1"/>
    </xf>
    <xf numFmtId="0" fontId="68" fillId="0" borderId="54" xfId="3" applyFont="1" applyBorder="1" applyAlignment="1">
      <alignment horizontal="center"/>
    </xf>
    <xf numFmtId="0" fontId="68" fillId="0" borderId="0" xfId="3" applyFont="1" applyBorder="1" applyAlignment="1">
      <alignment horizontal="center"/>
    </xf>
    <xf numFmtId="0" fontId="69" fillId="0" borderId="0" xfId="3" applyFont="1" applyAlignment="1" applyProtection="1">
      <alignment horizontal="center" vertical="center" shrinkToFit="1"/>
    </xf>
    <xf numFmtId="0" fontId="68" fillId="0" borderId="137" xfId="3" applyFont="1" applyBorder="1" applyAlignment="1" applyProtection="1">
      <alignment horizontal="left" vertical="center" shrinkToFit="1"/>
    </xf>
    <xf numFmtId="0" fontId="68" fillId="0" borderId="128" xfId="3" applyFont="1" applyBorder="1" applyAlignment="1" applyProtection="1">
      <alignment horizontal="left" vertical="center" shrinkToFit="1"/>
    </xf>
    <xf numFmtId="0" fontId="68" fillId="0" borderId="129" xfId="3" applyFont="1" applyBorder="1" applyAlignment="1" applyProtection="1">
      <alignment horizontal="left" vertical="center" shrinkToFit="1"/>
    </xf>
    <xf numFmtId="0" fontId="68" fillId="12" borderId="151" xfId="3" applyFont="1" applyFill="1" applyBorder="1" applyAlignment="1" applyProtection="1">
      <alignment horizontal="center" vertical="center" textRotation="255"/>
    </xf>
    <xf numFmtId="0" fontId="68" fillId="12" borderId="89" xfId="3" applyFont="1" applyFill="1" applyBorder="1" applyAlignment="1" applyProtection="1">
      <alignment horizontal="center" vertical="center" textRotation="255"/>
    </xf>
    <xf numFmtId="0" fontId="68" fillId="12" borderId="21" xfId="3" applyFont="1" applyFill="1" applyBorder="1" applyAlignment="1" applyProtection="1">
      <alignment horizontal="center" vertical="center" textRotation="255"/>
    </xf>
    <xf numFmtId="0" fontId="80" fillId="13" borderId="3" xfId="3" applyFont="1" applyFill="1" applyBorder="1" applyAlignment="1" applyProtection="1">
      <alignment horizontal="center" vertical="center" shrinkToFit="1"/>
    </xf>
    <xf numFmtId="0" fontId="68" fillId="13" borderId="15" xfId="3" applyFont="1" applyFill="1" applyBorder="1" applyAlignment="1" applyProtection="1">
      <alignment horizontal="center" vertical="center"/>
    </xf>
    <xf numFmtId="0" fontId="68" fillId="13" borderId="38" xfId="3" applyFont="1" applyFill="1" applyBorder="1" applyAlignment="1" applyProtection="1">
      <alignment horizontal="center" vertical="center"/>
    </xf>
    <xf numFmtId="0" fontId="68" fillId="13" borderId="81" xfId="3" applyFont="1" applyFill="1" applyBorder="1" applyAlignment="1" applyProtection="1">
      <alignment horizontal="center" vertical="center"/>
    </xf>
    <xf numFmtId="0" fontId="68" fillId="0" borderId="142" xfId="3" applyFont="1" applyBorder="1" applyAlignment="1" applyProtection="1">
      <alignment horizontal="left" vertical="center" shrinkToFit="1"/>
    </xf>
    <xf numFmtId="0" fontId="68" fillId="0" borderId="53" xfId="3" applyFont="1" applyBorder="1" applyAlignment="1" applyProtection="1">
      <alignment horizontal="left" vertical="center" shrinkToFit="1"/>
    </xf>
    <xf numFmtId="0" fontId="68" fillId="0" borderId="131" xfId="3" applyFont="1" applyBorder="1" applyAlignment="1" applyProtection="1">
      <alignment horizontal="left" vertical="center" shrinkToFit="1"/>
    </xf>
    <xf numFmtId="0" fontId="76" fillId="0" borderId="51" xfId="3" applyFont="1" applyBorder="1" applyAlignment="1" applyProtection="1">
      <alignment horizontal="center" vertical="center" shrinkToFit="1"/>
    </xf>
    <xf numFmtId="0" fontId="76" fillId="0" borderId="52" xfId="3" applyFont="1" applyBorder="1" applyAlignment="1" applyProtection="1">
      <alignment horizontal="center" vertical="center" shrinkToFit="1"/>
    </xf>
    <xf numFmtId="0" fontId="76" fillId="0" borderId="114" xfId="3" applyFont="1" applyBorder="1" applyAlignment="1" applyProtection="1">
      <alignment horizontal="center" vertical="center" shrinkToFit="1"/>
    </xf>
    <xf numFmtId="0" fontId="76" fillId="0" borderId="42" xfId="3" applyFont="1" applyBorder="1" applyAlignment="1" applyProtection="1">
      <alignment horizontal="center" vertical="center" shrinkToFit="1"/>
    </xf>
    <xf numFmtId="0" fontId="76" fillId="0" borderId="43" xfId="3" applyFont="1" applyBorder="1" applyAlignment="1" applyProtection="1">
      <alignment horizontal="center" vertical="center" shrinkToFit="1"/>
    </xf>
    <xf numFmtId="0" fontId="76" fillId="0" borderId="233" xfId="3" applyFont="1" applyBorder="1" applyAlignment="1" applyProtection="1">
      <alignment horizontal="center" vertical="center" shrinkToFit="1"/>
    </xf>
    <xf numFmtId="0" fontId="80" fillId="0" borderId="51" xfId="3" applyFont="1" applyBorder="1" applyAlignment="1" applyProtection="1">
      <alignment horizontal="center" vertical="center" shrinkToFit="1"/>
    </xf>
    <xf numFmtId="0" fontId="80" fillId="0" borderId="52" xfId="3" applyFont="1" applyBorder="1" applyAlignment="1" applyProtection="1">
      <alignment horizontal="center" vertical="center" shrinkToFit="1"/>
    </xf>
    <xf numFmtId="0" fontId="80" fillId="0" borderId="42" xfId="3" applyFont="1" applyBorder="1" applyAlignment="1" applyProtection="1">
      <alignment horizontal="center" vertical="center" shrinkToFit="1"/>
    </xf>
    <xf numFmtId="0" fontId="80" fillId="0" borderId="43" xfId="3" applyFont="1" applyBorder="1" applyAlignment="1" applyProtection="1">
      <alignment horizontal="center" vertical="center" shrinkToFit="1"/>
    </xf>
    <xf numFmtId="0" fontId="98" fillId="0" borderId="52" xfId="3" applyFont="1" applyBorder="1" applyAlignment="1" applyProtection="1">
      <alignment horizontal="center" vertical="center" shrinkToFit="1"/>
    </xf>
    <xf numFmtId="0" fontId="98" fillId="0" borderId="134" xfId="3" applyFont="1" applyBorder="1" applyAlignment="1" applyProtection="1">
      <alignment horizontal="center" vertical="center" shrinkToFit="1"/>
    </xf>
    <xf numFmtId="0" fontId="98" fillId="0" borderId="43" xfId="3" applyFont="1" applyBorder="1" applyAlignment="1" applyProtection="1">
      <alignment horizontal="center" vertical="center" shrinkToFit="1"/>
    </xf>
    <xf numFmtId="0" fontId="98" fillId="0" borderId="236" xfId="3" applyFont="1" applyBorder="1" applyAlignment="1" applyProtection="1">
      <alignment horizontal="center" vertical="center" shrinkToFit="1"/>
    </xf>
    <xf numFmtId="0" fontId="76" fillId="0" borderId="234" xfId="3" applyFont="1" applyBorder="1" applyAlignment="1" applyProtection="1">
      <alignment horizontal="center" vertical="center" shrinkToFit="1"/>
    </xf>
    <xf numFmtId="0" fontId="76" fillId="0" borderId="57" xfId="3" applyFont="1" applyBorder="1" applyAlignment="1" applyProtection="1">
      <alignment horizontal="center" vertical="center" shrinkToFit="1"/>
    </xf>
    <xf numFmtId="0" fontId="76" fillId="0" borderId="17" xfId="3" applyFont="1" applyBorder="1" applyAlignment="1" applyProtection="1">
      <alignment horizontal="center" vertical="center" shrinkToFit="1"/>
    </xf>
    <xf numFmtId="0" fontId="76" fillId="0" borderId="58" xfId="3" applyFont="1" applyBorder="1" applyAlignment="1" applyProtection="1">
      <alignment horizontal="center" vertical="center" shrinkToFit="1"/>
    </xf>
    <xf numFmtId="0" fontId="80" fillId="0" borderId="59" xfId="3" applyFont="1" applyBorder="1" applyAlignment="1" applyProtection="1">
      <alignment horizontal="center" vertical="center" shrinkToFit="1"/>
    </xf>
    <xf numFmtId="0" fontId="80" fillId="0" borderId="17" xfId="3" applyFont="1" applyBorder="1" applyAlignment="1" applyProtection="1">
      <alignment horizontal="center" vertical="center" shrinkToFit="1"/>
    </xf>
    <xf numFmtId="0" fontId="98" fillId="0" borderId="17" xfId="3" applyFont="1" applyBorder="1" applyAlignment="1" applyProtection="1">
      <alignment horizontal="center" vertical="center" shrinkToFit="1"/>
    </xf>
    <xf numFmtId="0" fontId="98" fillId="0" borderId="60" xfId="3" applyFont="1" applyBorder="1" applyAlignment="1" applyProtection="1">
      <alignment horizontal="center" vertical="center" shrinkToFit="1"/>
    </xf>
    <xf numFmtId="0" fontId="106" fillId="0" borderId="0" xfId="3" applyFont="1" applyBorder="1" applyAlignment="1" applyProtection="1">
      <alignment horizontal="left" vertical="center" wrapText="1"/>
    </xf>
    <xf numFmtId="0" fontId="106" fillId="0" borderId="1" xfId="3" applyFont="1" applyBorder="1" applyAlignment="1" applyProtection="1">
      <alignment horizontal="left" vertical="center" wrapText="1"/>
    </xf>
    <xf numFmtId="0" fontId="76" fillId="0" borderId="133" xfId="3" applyFont="1" applyBorder="1" applyAlignment="1" applyProtection="1">
      <alignment horizontal="center" vertical="center" shrinkToFit="1"/>
    </xf>
    <xf numFmtId="0" fontId="76" fillId="0" borderId="45" xfId="3" applyFont="1" applyBorder="1" applyAlignment="1" applyProtection="1">
      <alignment horizontal="center" vertical="center" shrinkToFit="1"/>
    </xf>
    <xf numFmtId="0" fontId="76" fillId="0" borderId="116" xfId="3" applyFont="1" applyBorder="1" applyAlignment="1" applyProtection="1">
      <alignment horizontal="center" vertical="center" shrinkToFit="1"/>
    </xf>
    <xf numFmtId="0" fontId="76" fillId="0" borderId="136" xfId="3" applyFont="1" applyBorder="1" applyAlignment="1" applyProtection="1">
      <alignment horizontal="center" vertical="center" shrinkToFit="1"/>
    </xf>
    <xf numFmtId="0" fontId="80" fillId="0" borderId="136" xfId="3" applyFont="1" applyBorder="1" applyAlignment="1" applyProtection="1">
      <alignment horizontal="center" vertical="center" shrinkToFit="1"/>
    </xf>
    <xf numFmtId="0" fontId="77" fillId="0" borderId="45" xfId="3" applyFont="1" applyBorder="1" applyAlignment="1" applyProtection="1">
      <alignment horizontal="center" vertical="center" shrinkToFit="1"/>
    </xf>
    <xf numFmtId="0" fontId="98" fillId="0" borderId="45" xfId="3" applyFont="1" applyBorder="1" applyAlignment="1" applyProtection="1">
      <alignment horizontal="center" vertical="center" shrinkToFit="1"/>
    </xf>
    <xf numFmtId="0" fontId="98" fillId="0" borderId="46" xfId="3" applyFont="1" applyBorder="1" applyAlignment="1" applyProtection="1">
      <alignment horizontal="center" vertical="center" shrinkToFit="1"/>
    </xf>
    <xf numFmtId="0" fontId="76" fillId="0" borderId="132" xfId="3" applyFont="1" applyBorder="1" applyAlignment="1" applyProtection="1">
      <alignment horizontal="center" vertical="center" shrinkToFit="1"/>
    </xf>
    <xf numFmtId="0" fontId="76" fillId="0" borderId="128" xfId="3" applyFont="1" applyBorder="1" applyAlignment="1" applyProtection="1">
      <alignment horizontal="center" vertical="center" shrinkToFit="1"/>
    </xf>
    <xf numFmtId="0" fontId="76" fillId="0" borderId="129" xfId="3" applyFont="1" applyBorder="1" applyAlignment="1" applyProtection="1">
      <alignment horizontal="center" vertical="center" shrinkToFit="1"/>
    </xf>
    <xf numFmtId="0" fontId="76" fillId="0" borderId="137" xfId="3" applyFont="1" applyBorder="1" applyAlignment="1" applyProtection="1">
      <alignment horizontal="center" vertical="center" shrinkToFit="1"/>
    </xf>
    <xf numFmtId="0" fontId="80" fillId="0" borderId="137" xfId="3" applyFont="1" applyBorder="1" applyAlignment="1" applyProtection="1">
      <alignment horizontal="center" vertical="center" shrinkToFit="1"/>
    </xf>
    <xf numFmtId="0" fontId="80" fillId="0" borderId="128" xfId="3" applyFont="1" applyBorder="1" applyAlignment="1" applyProtection="1">
      <alignment horizontal="center" vertical="center" shrinkToFit="1"/>
    </xf>
    <xf numFmtId="0" fontId="98" fillId="0" borderId="128" xfId="3" applyFont="1" applyBorder="1" applyAlignment="1" applyProtection="1">
      <alignment horizontal="center" vertical="center" shrinkToFit="1"/>
    </xf>
    <xf numFmtId="0" fontId="98" fillId="0" borderId="135" xfId="3" applyFont="1" applyBorder="1" applyAlignment="1" applyProtection="1">
      <alignment horizontal="center" vertical="center" shrinkToFit="1"/>
    </xf>
    <xf numFmtId="0" fontId="76" fillId="0" borderId="235" xfId="3" applyFont="1" applyBorder="1" applyAlignment="1" applyProtection="1">
      <alignment horizontal="center" vertical="center" shrinkToFit="1"/>
    </xf>
    <xf numFmtId="0" fontId="68" fillId="0" borderId="50" xfId="3" applyFont="1" applyBorder="1" applyAlignment="1" applyProtection="1">
      <alignment horizontal="left" vertical="center" shrinkToFit="1"/>
    </xf>
    <xf numFmtId="0" fontId="68" fillId="0" borderId="48" xfId="3" applyFont="1" applyBorder="1" applyAlignment="1" applyProtection="1">
      <alignment horizontal="left" vertical="center" shrinkToFit="1"/>
    </xf>
    <xf numFmtId="0" fontId="68" fillId="0" borderId="49" xfId="3" applyFont="1" applyBorder="1" applyAlignment="1" applyProtection="1">
      <alignment horizontal="left" vertical="center" shrinkToFit="1"/>
    </xf>
    <xf numFmtId="0" fontId="68" fillId="13" borderId="3" xfId="3" applyFont="1" applyFill="1" applyBorder="1" applyAlignment="1" applyProtection="1">
      <alignment horizontal="center" vertical="center"/>
    </xf>
    <xf numFmtId="0" fontId="68" fillId="11" borderId="151" xfId="3" applyFont="1" applyFill="1" applyBorder="1" applyAlignment="1" applyProtection="1">
      <alignment horizontal="center" vertical="center" textRotation="255"/>
    </xf>
    <xf numFmtId="0" fontId="68" fillId="11" borderId="89" xfId="3" applyFont="1" applyFill="1" applyBorder="1" applyAlignment="1" applyProtection="1">
      <alignment horizontal="center" vertical="center" textRotation="255"/>
    </xf>
    <xf numFmtId="0" fontId="68" fillId="11" borderId="21" xfId="3" applyFont="1" applyFill="1" applyBorder="1" applyAlignment="1" applyProtection="1">
      <alignment horizontal="center" vertical="center" textRotation="255"/>
    </xf>
    <xf numFmtId="0" fontId="80" fillId="13" borderId="15" xfId="3" applyFont="1" applyFill="1" applyBorder="1" applyAlignment="1" applyProtection="1">
      <alignment horizontal="center" vertical="center" shrinkToFit="1"/>
    </xf>
    <xf numFmtId="0" fontId="80" fillId="13" borderId="81" xfId="3" applyFont="1" applyFill="1" applyBorder="1" applyAlignment="1" applyProtection="1">
      <alignment horizontal="center" vertical="center" shrinkToFit="1"/>
    </xf>
    <xf numFmtId="0" fontId="68" fillId="13" borderId="15" xfId="3" applyFont="1" applyFill="1" applyBorder="1" applyAlignment="1" applyProtection="1">
      <alignment horizontal="center" vertical="center" shrinkToFit="1"/>
    </xf>
    <xf numFmtId="0" fontId="68" fillId="13" borderId="38" xfId="3" applyFont="1" applyFill="1" applyBorder="1" applyAlignment="1" applyProtection="1">
      <alignment horizontal="center" vertical="center" shrinkToFit="1"/>
    </xf>
    <xf numFmtId="0" fontId="68" fillId="13" borderId="81" xfId="3" applyFont="1" applyFill="1" applyBorder="1" applyAlignment="1" applyProtection="1">
      <alignment horizontal="center" vertical="center" shrinkToFit="1"/>
    </xf>
    <xf numFmtId="0" fontId="68" fillId="0" borderId="51" xfId="3" applyFont="1" applyBorder="1" applyAlignment="1" applyProtection="1">
      <alignment horizontal="left" vertical="center" shrinkToFit="1"/>
    </xf>
    <xf numFmtId="0" fontId="68" fillId="0" borderId="52" xfId="3" applyFont="1" applyBorder="1" applyAlignment="1" applyProtection="1">
      <alignment horizontal="left" vertical="center" shrinkToFit="1"/>
    </xf>
    <xf numFmtId="0" fontId="68" fillId="0" borderId="114" xfId="3" applyFont="1" applyBorder="1" applyAlignment="1" applyProtection="1">
      <alignment horizontal="left" vertical="center" shrinkToFit="1"/>
    </xf>
    <xf numFmtId="0" fontId="72" fillId="0" borderId="0" xfId="0" applyFont="1" applyAlignment="1" applyProtection="1">
      <alignment horizontal="center" shrinkToFit="1"/>
    </xf>
    <xf numFmtId="0" fontId="76" fillId="0" borderId="51" xfId="3" applyFont="1" applyBorder="1" applyAlignment="1" applyProtection="1">
      <alignment horizontal="center" vertical="top" wrapText="1" shrinkToFit="1"/>
    </xf>
    <xf numFmtId="0" fontId="76" fillId="0" borderId="52" xfId="3" applyFont="1" applyBorder="1" applyAlignment="1" applyProtection="1">
      <alignment horizontal="center" vertical="top" wrapText="1" shrinkToFit="1"/>
    </xf>
    <xf numFmtId="0" fontId="76" fillId="0" borderId="134" xfId="3" applyFont="1" applyBorder="1" applyAlignment="1" applyProtection="1">
      <alignment horizontal="center" vertical="top" wrapText="1" shrinkToFit="1"/>
    </xf>
    <xf numFmtId="0" fontId="76" fillId="0" borderId="56" xfId="3" applyFont="1" applyBorder="1" applyAlignment="1" applyProtection="1">
      <alignment horizontal="center" vertical="top" wrapText="1" shrinkToFit="1"/>
    </xf>
    <xf numFmtId="0" fontId="76" fillId="0" borderId="0" xfId="3" applyFont="1" applyBorder="1" applyAlignment="1" applyProtection="1">
      <alignment horizontal="center" vertical="top" wrapText="1" shrinkToFit="1"/>
    </xf>
    <xf numFmtId="0" fontId="76" fillId="0" borderId="8" xfId="3" applyFont="1" applyBorder="1" applyAlignment="1" applyProtection="1">
      <alignment horizontal="center" vertical="top" wrapText="1" shrinkToFit="1"/>
    </xf>
    <xf numFmtId="0" fontId="76" fillId="0" borderId="41" xfId="3" applyFont="1" applyBorder="1" applyAlignment="1" applyProtection="1">
      <alignment horizontal="center" vertical="top" wrapText="1" shrinkToFit="1"/>
    </xf>
    <xf numFmtId="0" fontId="76" fillId="0" borderId="1" xfId="3" applyFont="1" applyBorder="1" applyAlignment="1" applyProtection="1">
      <alignment horizontal="center" vertical="top" wrapText="1" shrinkToFit="1"/>
    </xf>
    <xf numFmtId="0" fontId="76" fillId="0" borderId="108" xfId="3" applyFont="1" applyBorder="1" applyAlignment="1" applyProtection="1">
      <alignment horizontal="center" vertical="top" wrapText="1" shrinkToFit="1"/>
    </xf>
    <xf numFmtId="0" fontId="68" fillId="0" borderId="56" xfId="3" applyFont="1" applyBorder="1" applyAlignment="1" applyProtection="1">
      <alignment horizontal="left" vertical="center" shrinkToFit="1"/>
    </xf>
    <xf numFmtId="0" fontId="68" fillId="0" borderId="0" xfId="3" applyFont="1" applyBorder="1" applyAlignment="1" applyProtection="1">
      <alignment horizontal="left" vertical="center" shrinkToFit="1"/>
    </xf>
    <xf numFmtId="0" fontId="68" fillId="0" borderId="55" xfId="3" applyFont="1" applyBorder="1" applyAlignment="1" applyProtection="1">
      <alignment horizontal="left" vertical="center" shrinkToFit="1"/>
    </xf>
    <xf numFmtId="0" fontId="68" fillId="0" borderId="144" xfId="3" applyFont="1" applyBorder="1" applyAlignment="1" applyProtection="1">
      <alignment horizontal="center" vertical="center" shrinkToFit="1"/>
    </xf>
    <xf numFmtId="0" fontId="68" fillId="12" borderId="217" xfId="3" applyFont="1" applyFill="1" applyBorder="1" applyAlignment="1" applyProtection="1">
      <alignment horizontal="center" vertical="center" textRotation="255"/>
    </xf>
    <xf numFmtId="0" fontId="68" fillId="12" borderId="103" xfId="3" applyFont="1" applyFill="1" applyBorder="1" applyAlignment="1" applyProtection="1">
      <alignment horizontal="center" vertical="center" textRotation="255"/>
    </xf>
    <xf numFmtId="0" fontId="68" fillId="12" borderId="119" xfId="3" applyFont="1" applyFill="1" applyBorder="1" applyAlignment="1" applyProtection="1">
      <alignment horizontal="center" vertical="center" textRotation="255"/>
    </xf>
    <xf numFmtId="0" fontId="68" fillId="0" borderId="50" xfId="3" applyFont="1" applyBorder="1" applyAlignment="1" applyProtection="1">
      <alignment horizontal="center" vertical="center" shrinkToFit="1"/>
    </xf>
    <xf numFmtId="0" fontId="68" fillId="0" borderId="49" xfId="3" applyFont="1" applyBorder="1" applyAlignment="1" applyProtection="1">
      <alignment horizontal="center" vertical="center" shrinkToFit="1"/>
    </xf>
    <xf numFmtId="0" fontId="76" fillId="0" borderId="50" xfId="3" applyFont="1" applyBorder="1" applyAlignment="1" applyProtection="1">
      <alignment horizontal="left" vertical="center" wrapText="1" shrinkToFit="1"/>
    </xf>
    <xf numFmtId="0" fontId="76" fillId="0" borderId="48" xfId="3" applyFont="1" applyBorder="1" applyAlignment="1" applyProtection="1">
      <alignment horizontal="left" vertical="center" wrapText="1" shrinkToFit="1"/>
    </xf>
    <xf numFmtId="0" fontId="76" fillId="0" borderId="101" xfId="3" applyFont="1" applyBorder="1" applyAlignment="1" applyProtection="1">
      <alignment horizontal="left" vertical="center" wrapText="1" shrinkToFit="1"/>
    </xf>
    <xf numFmtId="0" fontId="76" fillId="0" borderId="56" xfId="3" applyFont="1" applyBorder="1" applyAlignment="1" applyProtection="1">
      <alignment horizontal="left" vertical="center" wrapText="1" shrinkToFit="1"/>
    </xf>
    <xf numFmtId="0" fontId="76" fillId="0" borderId="0" xfId="3" applyFont="1" applyBorder="1" applyAlignment="1" applyProtection="1">
      <alignment horizontal="left" vertical="center" wrapText="1" shrinkToFit="1"/>
    </xf>
    <xf numFmtId="0" fontId="76" fillId="0" borderId="8" xfId="3" applyFont="1" applyBorder="1" applyAlignment="1" applyProtection="1">
      <alignment horizontal="left" vertical="center" wrapText="1" shrinkToFit="1"/>
    </xf>
    <xf numFmtId="0" fontId="80" fillId="13" borderId="15" xfId="3" applyFont="1" applyFill="1" applyBorder="1" applyAlignment="1" applyProtection="1">
      <alignment horizontal="center" vertical="center"/>
    </xf>
    <xf numFmtId="0" fontId="80" fillId="13" borderId="81" xfId="3" applyFont="1" applyFill="1" applyBorder="1" applyAlignment="1" applyProtection="1">
      <alignment horizontal="center" vertical="center"/>
    </xf>
    <xf numFmtId="0" fontId="68" fillId="13" borderId="23" xfId="3" applyFont="1" applyFill="1" applyBorder="1" applyAlignment="1" applyProtection="1">
      <alignment horizontal="center" vertical="center"/>
    </xf>
    <xf numFmtId="0" fontId="72" fillId="0" borderId="143" xfId="3" applyFont="1" applyBorder="1" applyAlignment="1" applyProtection="1">
      <alignment horizontal="left" vertical="center" wrapText="1"/>
    </xf>
    <xf numFmtId="0" fontId="72" fillId="0" borderId="53" xfId="3" applyFont="1" applyBorder="1" applyAlignment="1" applyProtection="1">
      <alignment horizontal="left" vertical="center" wrapText="1"/>
    </xf>
    <xf numFmtId="0" fontId="72" fillId="0" borderId="131" xfId="3" applyFont="1" applyBorder="1" applyAlignment="1" applyProtection="1">
      <alignment horizontal="left" vertical="center" wrapText="1"/>
    </xf>
    <xf numFmtId="0" fontId="76" fillId="13" borderId="124" xfId="3" applyFont="1" applyFill="1" applyBorder="1" applyAlignment="1" applyProtection="1">
      <alignment horizontal="center" vertical="center" shrinkToFit="1"/>
    </xf>
    <xf numFmtId="0" fontId="68" fillId="0" borderId="48" xfId="3" applyFont="1" applyBorder="1" applyAlignment="1" applyProtection="1">
      <alignment horizontal="center" vertical="center" shrinkToFit="1"/>
    </xf>
    <xf numFmtId="0" fontId="72" fillId="13" borderId="21" xfId="3" applyFont="1" applyFill="1" applyBorder="1" applyAlignment="1" applyProtection="1">
      <alignment horizontal="center" vertical="center" shrinkToFit="1"/>
    </xf>
    <xf numFmtId="0" fontId="72" fillId="0" borderId="0" xfId="0" applyFont="1" applyAlignment="1" applyProtection="1">
      <alignment horizontal="left" vertical="center" shrinkToFit="1"/>
    </xf>
    <xf numFmtId="0" fontId="75" fillId="0" borderId="0" xfId="3" applyFont="1" applyBorder="1" applyAlignment="1" applyProtection="1">
      <alignment horizontal="left" vertical="center"/>
    </xf>
    <xf numFmtId="0" fontId="68" fillId="13" borderId="22" xfId="3" applyFont="1" applyFill="1" applyBorder="1" applyAlignment="1" applyProtection="1">
      <alignment horizontal="center" vertical="center" wrapText="1"/>
    </xf>
    <xf numFmtId="0" fontId="76" fillId="0" borderId="50" xfId="3" applyFont="1" applyBorder="1" applyAlignment="1" applyProtection="1">
      <alignment horizontal="center" vertical="center"/>
    </xf>
    <xf numFmtId="0" fontId="76" fillId="0" borderId="48" xfId="3" applyFont="1" applyBorder="1" applyAlignment="1" applyProtection="1">
      <alignment horizontal="center" vertical="center"/>
    </xf>
    <xf numFmtId="0" fontId="68" fillId="0" borderId="45" xfId="3" applyFont="1" applyBorder="1" applyAlignment="1" applyProtection="1">
      <alignment horizontal="left" vertical="center" wrapText="1"/>
    </xf>
    <xf numFmtId="0" fontId="68" fillId="0" borderId="116" xfId="3" applyFont="1" applyBorder="1" applyAlignment="1" applyProtection="1">
      <alignment horizontal="left" vertical="center" wrapText="1"/>
    </xf>
    <xf numFmtId="0" fontId="76" fillId="0" borderId="142" xfId="3" applyFont="1" applyBorder="1" applyAlignment="1" applyProtection="1">
      <alignment horizontal="left" vertical="center"/>
    </xf>
    <xf numFmtId="0" fontId="76" fillId="0" borderId="53" xfId="3" applyFont="1" applyBorder="1" applyAlignment="1" applyProtection="1">
      <alignment horizontal="left" vertical="center"/>
    </xf>
    <xf numFmtId="0" fontId="76" fillId="0" borderId="218" xfId="3" applyFont="1" applyBorder="1" applyAlignment="1" applyProtection="1">
      <alignment horizontal="left" vertical="center"/>
    </xf>
    <xf numFmtId="0" fontId="72" fillId="13" borderId="22" xfId="3" applyFont="1" applyFill="1" applyBorder="1" applyAlignment="1" applyProtection="1">
      <alignment horizontal="center" vertical="center" shrinkToFit="1"/>
    </xf>
    <xf numFmtId="0" fontId="78" fillId="13" borderId="26" xfId="3" applyFont="1" applyFill="1" applyBorder="1" applyAlignment="1" applyProtection="1">
      <alignment horizontal="center" vertical="center"/>
    </xf>
    <xf numFmtId="0" fontId="78" fillId="13" borderId="25" xfId="3" applyFont="1" applyFill="1" applyBorder="1" applyAlignment="1" applyProtection="1">
      <alignment horizontal="center" vertical="center"/>
    </xf>
    <xf numFmtId="0" fontId="78" fillId="13" borderId="27" xfId="3" applyFont="1" applyFill="1" applyBorder="1" applyAlignment="1" applyProtection="1">
      <alignment horizontal="center" vertical="center"/>
    </xf>
    <xf numFmtId="0" fontId="72" fillId="0" borderId="22" xfId="3" applyFont="1" applyBorder="1" applyAlignment="1" applyProtection="1">
      <alignment horizontal="center" vertical="center"/>
    </xf>
    <xf numFmtId="0" fontId="173" fillId="0" borderId="1" xfId="3" applyFont="1" applyBorder="1" applyAlignment="1" applyProtection="1">
      <alignment horizontal="left" vertical="center"/>
    </xf>
    <xf numFmtId="0" fontId="92" fillId="0" borderId="0" xfId="3" applyFont="1" applyBorder="1" applyAlignment="1" applyProtection="1">
      <alignment horizontal="left" vertical="center" shrinkToFit="1"/>
    </xf>
    <xf numFmtId="0" fontId="75" fillId="0" borderId="0" xfId="3" applyFont="1" applyBorder="1" applyAlignment="1" applyProtection="1">
      <alignment horizontal="left" vertical="center" shrinkToFit="1"/>
    </xf>
    <xf numFmtId="0" fontId="105" fillId="0" borderId="1" xfId="3" applyFont="1" applyBorder="1" applyAlignment="1" applyProtection="1">
      <alignment horizontal="center" vertical="center"/>
    </xf>
    <xf numFmtId="0" fontId="103" fillId="0" borderId="1" xfId="3" applyFont="1" applyBorder="1" applyAlignment="1" applyProtection="1">
      <alignment horizontal="center" vertical="center"/>
    </xf>
    <xf numFmtId="0" fontId="103" fillId="0" borderId="40" xfId="3" applyFont="1" applyBorder="1" applyAlignment="1" applyProtection="1">
      <alignment horizontal="center" vertical="center"/>
    </xf>
    <xf numFmtId="0" fontId="108" fillId="0" borderId="22" xfId="3" applyFont="1" applyBorder="1" applyAlignment="1" applyProtection="1">
      <alignment horizontal="center" vertical="center"/>
    </xf>
    <xf numFmtId="0" fontId="108" fillId="0" borderId="26" xfId="3" applyFont="1" applyBorder="1" applyAlignment="1" applyProtection="1">
      <alignment horizontal="center" vertical="center"/>
    </xf>
    <xf numFmtId="0" fontId="105" fillId="0" borderId="26" xfId="3" applyFont="1" applyFill="1" applyBorder="1" applyAlignment="1" applyProtection="1">
      <alignment horizontal="center" vertical="center" shrinkToFit="1"/>
    </xf>
    <xf numFmtId="0" fontId="105" fillId="0" borderId="25" xfId="3" applyFont="1" applyFill="1" applyBorder="1" applyAlignment="1" applyProtection="1">
      <alignment horizontal="center" vertical="center" shrinkToFit="1"/>
    </xf>
    <xf numFmtId="0" fontId="105" fillId="0" borderId="27" xfId="3" applyFont="1" applyFill="1" applyBorder="1" applyAlignment="1" applyProtection="1">
      <alignment horizontal="center" vertical="center" shrinkToFit="1"/>
    </xf>
    <xf numFmtId="0" fontId="80" fillId="13" borderId="22" xfId="3" applyFont="1" applyFill="1" applyBorder="1" applyAlignment="1" applyProtection="1">
      <alignment horizontal="center" vertical="center" wrapText="1" shrinkToFit="1"/>
    </xf>
    <xf numFmtId="0" fontId="72" fillId="0" borderId="26" xfId="3" applyFont="1" applyFill="1" applyBorder="1" applyAlignment="1" applyProtection="1">
      <alignment horizontal="center" vertical="center" wrapText="1" shrinkToFit="1"/>
    </xf>
    <xf numFmtId="0" fontId="72" fillId="0" borderId="25" xfId="3" applyFont="1" applyFill="1" applyBorder="1" applyAlignment="1" applyProtection="1">
      <alignment horizontal="center" vertical="center" wrapText="1" shrinkToFit="1"/>
    </xf>
    <xf numFmtId="0" fontId="72" fillId="0" borderId="27" xfId="3" applyFont="1" applyFill="1" applyBorder="1" applyAlignment="1" applyProtection="1">
      <alignment horizontal="center" vertical="center" wrapText="1" shrinkToFit="1"/>
    </xf>
    <xf numFmtId="0" fontId="68" fillId="13" borderId="26" xfId="3" applyFont="1" applyFill="1" applyBorder="1" applyAlignment="1" applyProtection="1">
      <alignment horizontal="center" vertical="center" shrinkToFit="1"/>
    </xf>
    <xf numFmtId="0" fontId="68" fillId="13" borderId="25" xfId="3" applyFont="1" applyFill="1" applyBorder="1" applyAlignment="1" applyProtection="1">
      <alignment horizontal="center" vertical="center" shrinkToFit="1"/>
    </xf>
    <xf numFmtId="0" fontId="68" fillId="13" borderId="27" xfId="3" applyFont="1" applyFill="1" applyBorder="1" applyAlignment="1" applyProtection="1">
      <alignment horizontal="center" vertical="center" shrinkToFit="1"/>
    </xf>
    <xf numFmtId="0" fontId="72" fillId="0" borderId="26" xfId="3" applyFont="1" applyBorder="1" applyAlignment="1" applyProtection="1">
      <alignment horizontal="center" vertical="center" shrinkToFit="1"/>
    </xf>
    <xf numFmtId="0" fontId="72" fillId="0" borderId="25" xfId="3" applyFont="1" applyBorder="1" applyAlignment="1" applyProtection="1">
      <alignment horizontal="center" vertical="center" shrinkToFit="1"/>
    </xf>
    <xf numFmtId="0" fontId="72" fillId="0" borderId="27" xfId="3" applyFont="1" applyBorder="1" applyAlignment="1" applyProtection="1">
      <alignment horizontal="center" vertical="center" shrinkToFit="1"/>
    </xf>
    <xf numFmtId="0" fontId="68" fillId="0" borderId="22" xfId="3" applyFont="1" applyBorder="1" applyAlignment="1" applyProtection="1">
      <alignment horizontal="center" vertical="center"/>
    </xf>
    <xf numFmtId="0" fontId="68" fillId="0" borderId="26" xfId="3" applyFont="1" applyBorder="1" applyAlignment="1" applyProtection="1">
      <alignment horizontal="center" vertical="center"/>
    </xf>
    <xf numFmtId="0" fontId="78" fillId="0" borderId="26" xfId="3" applyFont="1" applyBorder="1" applyAlignment="1" applyProtection="1">
      <alignment horizontal="center" vertical="center" shrinkToFit="1"/>
    </xf>
    <xf numFmtId="0" fontId="78" fillId="0" borderId="25" xfId="3" applyFont="1" applyBorder="1" applyAlignment="1" applyProtection="1">
      <alignment horizontal="center" vertical="center" shrinkToFit="1"/>
    </xf>
    <xf numFmtId="0" fontId="78" fillId="0" borderId="27" xfId="3" applyFont="1" applyBorder="1" applyAlignment="1" applyProtection="1">
      <alignment horizontal="center" vertical="center" shrinkToFit="1"/>
    </xf>
    <xf numFmtId="0" fontId="105" fillId="0" borderId="8" xfId="3" applyFont="1" applyBorder="1" applyAlignment="1" applyProtection="1">
      <alignment horizontal="center" vertical="center" shrinkToFit="1"/>
    </xf>
    <xf numFmtId="0" fontId="106" fillId="13" borderId="33" xfId="3" applyFont="1" applyFill="1" applyBorder="1" applyAlignment="1" applyProtection="1">
      <alignment horizontal="center" vertical="center" textRotation="255" shrinkToFit="1"/>
    </xf>
    <xf numFmtId="0" fontId="106" fillId="13" borderId="78" xfId="3" applyFont="1" applyFill="1" applyBorder="1" applyAlignment="1" applyProtection="1">
      <alignment horizontal="center" vertical="center" textRotation="255" shrinkToFit="1"/>
    </xf>
    <xf numFmtId="0" fontId="106" fillId="13" borderId="54" xfId="3" applyFont="1" applyFill="1" applyBorder="1" applyAlignment="1" applyProtection="1">
      <alignment horizontal="center" vertical="center" textRotation="255" shrinkToFit="1"/>
    </xf>
    <xf numFmtId="0" fontId="106" fillId="13" borderId="8" xfId="3" applyFont="1" applyFill="1" applyBorder="1" applyAlignment="1" applyProtection="1">
      <alignment horizontal="center" vertical="center" textRotation="255" shrinkToFit="1"/>
    </xf>
    <xf numFmtId="0" fontId="106" fillId="13" borderId="57" xfId="3" applyFont="1" applyFill="1" applyBorder="1" applyAlignment="1" applyProtection="1">
      <alignment horizontal="center" vertical="center" textRotation="255" shrinkToFit="1"/>
    </xf>
    <xf numFmtId="0" fontId="106" fillId="13" borderId="60" xfId="3" applyFont="1" applyFill="1" applyBorder="1" applyAlignment="1" applyProtection="1">
      <alignment horizontal="center" vertical="center" textRotation="255" shrinkToFit="1"/>
    </xf>
    <xf numFmtId="0" fontId="105" fillId="0" borderId="54" xfId="3" applyFont="1" applyBorder="1" applyAlignment="1" applyProtection="1">
      <alignment horizontal="left" vertical="center" wrapText="1"/>
    </xf>
    <xf numFmtId="0" fontId="105" fillId="0" borderId="0" xfId="3" applyFont="1" applyBorder="1" applyAlignment="1" applyProtection="1">
      <alignment horizontal="left" vertical="center" wrapText="1"/>
    </xf>
    <xf numFmtId="0" fontId="159" fillId="0" borderId="0" xfId="3" applyFont="1" applyAlignment="1">
      <alignment horizontal="center" vertical="center"/>
    </xf>
    <xf numFmtId="0" fontId="150" fillId="0" borderId="0" xfId="3" applyFont="1" applyAlignment="1" applyProtection="1">
      <alignment horizontal="center" vertical="center" shrinkToFit="1"/>
    </xf>
    <xf numFmtId="0" fontId="79" fillId="0" borderId="0" xfId="3" applyFont="1" applyBorder="1" applyAlignment="1" applyProtection="1">
      <alignment horizontal="left" vertical="center"/>
    </xf>
    <xf numFmtId="0" fontId="76" fillId="0" borderId="88" xfId="3" applyFont="1" applyBorder="1" applyAlignment="1" applyProtection="1">
      <alignment horizontal="left" vertical="center"/>
    </xf>
    <xf numFmtId="0" fontId="77" fillId="0" borderId="137" xfId="3" applyFont="1" applyBorder="1" applyAlignment="1" applyProtection="1">
      <alignment horizontal="center" vertical="center" shrinkToFit="1"/>
    </xf>
    <xf numFmtId="0" fontId="77" fillId="0" borderId="128" xfId="3" applyFont="1" applyBorder="1" applyAlignment="1" applyProtection="1">
      <alignment horizontal="center" vertical="center" shrinkToFit="1"/>
    </xf>
    <xf numFmtId="0" fontId="77" fillId="0" borderId="112" xfId="3" applyFont="1" applyBorder="1" applyAlignment="1" applyProtection="1">
      <alignment horizontal="center" vertical="center" shrinkToFit="1"/>
    </xf>
    <xf numFmtId="0" fontId="77" fillId="0" borderId="139" xfId="3" applyFont="1" applyBorder="1" applyAlignment="1" applyProtection="1">
      <alignment horizontal="center" vertical="center" shrinkToFit="1"/>
    </xf>
    <xf numFmtId="0" fontId="76" fillId="0" borderId="135" xfId="3" applyFont="1" applyBorder="1" applyAlignment="1" applyProtection="1">
      <alignment horizontal="center" vertical="center" shrinkToFit="1"/>
    </xf>
    <xf numFmtId="0" fontId="68" fillId="0" borderId="132" xfId="3" applyFont="1" applyBorder="1" applyAlignment="1" applyProtection="1">
      <alignment horizontal="center" vertical="center" shrinkToFit="1"/>
    </xf>
    <xf numFmtId="0" fontId="68" fillId="0" borderId="138" xfId="3" applyFont="1" applyBorder="1" applyAlignment="1" applyProtection="1">
      <alignment horizontal="center" vertical="center" shrinkToFit="1"/>
    </xf>
    <xf numFmtId="0" fontId="68" fillId="0" borderId="139" xfId="3" applyFont="1" applyBorder="1" applyAlignment="1" applyProtection="1">
      <alignment horizontal="center" vertical="center" shrinkToFit="1"/>
    </xf>
    <xf numFmtId="0" fontId="68" fillId="0" borderId="111" xfId="3" applyFont="1" applyBorder="1" applyAlignment="1" applyProtection="1">
      <alignment horizontal="center" vertical="center" shrinkToFit="1"/>
    </xf>
    <xf numFmtId="0" fontId="76" fillId="0" borderId="139" xfId="3" applyFont="1" applyBorder="1" applyAlignment="1" applyProtection="1">
      <alignment horizontal="center" vertical="center" shrinkToFit="1"/>
    </xf>
    <xf numFmtId="0" fontId="76" fillId="0" borderId="140" xfId="3" applyFont="1" applyBorder="1" applyAlignment="1" applyProtection="1">
      <alignment horizontal="center" vertical="center" shrinkToFit="1"/>
    </xf>
    <xf numFmtId="0" fontId="146" fillId="0" borderId="56" xfId="3" applyFont="1" applyBorder="1" applyAlignment="1" applyProtection="1">
      <alignment horizontal="left" vertical="center" wrapText="1"/>
    </xf>
    <xf numFmtId="0" fontId="146" fillId="0" borderId="0" xfId="3" applyFont="1" applyBorder="1" applyAlignment="1" applyProtection="1">
      <alignment horizontal="left" vertical="center" wrapText="1"/>
    </xf>
    <xf numFmtId="0" fontId="76" fillId="13" borderId="22" xfId="3" applyFont="1" applyFill="1" applyBorder="1" applyAlignment="1" applyProtection="1">
      <alignment horizontal="center" vertical="center" wrapText="1"/>
    </xf>
    <xf numFmtId="0" fontId="68" fillId="0" borderId="41" xfId="3" applyFont="1" applyBorder="1" applyAlignment="1" applyProtection="1">
      <alignment horizontal="center" vertical="center"/>
    </xf>
    <xf numFmtId="0" fontId="68" fillId="0" borderId="40" xfId="3" applyFont="1" applyBorder="1" applyAlignment="1" applyProtection="1">
      <alignment horizontal="center" vertical="center"/>
    </xf>
    <xf numFmtId="0" fontId="78" fillId="0" borderId="1" xfId="3" applyFont="1" applyBorder="1" applyAlignment="1" applyProtection="1">
      <alignment horizontal="center" vertical="center" shrinkToFit="1"/>
    </xf>
    <xf numFmtId="0" fontId="78" fillId="0" borderId="40" xfId="3" applyFont="1" applyBorder="1" applyAlignment="1" applyProtection="1">
      <alignment horizontal="center" vertical="center" shrinkToFit="1"/>
    </xf>
    <xf numFmtId="0" fontId="108" fillId="0" borderId="0" xfId="3" applyFont="1" applyBorder="1" applyAlignment="1" applyProtection="1">
      <alignment horizontal="left" vertical="center" shrinkToFit="1"/>
    </xf>
    <xf numFmtId="0" fontId="79" fillId="0" borderId="0" xfId="3" applyFont="1" applyBorder="1" applyAlignment="1" applyProtection="1">
      <alignment horizontal="left" vertical="center" shrinkToFit="1"/>
    </xf>
    <xf numFmtId="0" fontId="105" fillId="0" borderId="50" xfId="3" applyFont="1" applyBorder="1" applyAlignment="1" applyProtection="1">
      <alignment horizontal="center" vertical="center"/>
    </xf>
    <xf numFmtId="0" fontId="105" fillId="0" borderId="49" xfId="3" applyFont="1" applyBorder="1" applyAlignment="1" applyProtection="1">
      <alignment horizontal="center" vertical="center"/>
    </xf>
    <xf numFmtId="0" fontId="105" fillId="0" borderId="41" xfId="3" applyFont="1" applyBorder="1" applyAlignment="1" applyProtection="1">
      <alignment horizontal="center" vertical="center"/>
    </xf>
    <xf numFmtId="0" fontId="105" fillId="0" borderId="40" xfId="3" applyFont="1" applyBorder="1" applyAlignment="1" applyProtection="1">
      <alignment horizontal="center" vertical="center"/>
    </xf>
    <xf numFmtId="0" fontId="108" fillId="0" borderId="50" xfId="3" applyFont="1" applyBorder="1" applyAlignment="1" applyProtection="1">
      <alignment horizontal="center" vertical="center"/>
    </xf>
    <xf numFmtId="0" fontId="108" fillId="0" borderId="48" xfId="3" applyFont="1" applyBorder="1" applyAlignment="1" applyProtection="1">
      <alignment horizontal="center" vertical="center"/>
    </xf>
    <xf numFmtId="0" fontId="108" fillId="0" borderId="49" xfId="3" applyFont="1" applyBorder="1" applyAlignment="1" applyProtection="1">
      <alignment horizontal="center" vertical="center"/>
    </xf>
    <xf numFmtId="0" fontId="108" fillId="0" borderId="41" xfId="3" applyFont="1" applyBorder="1" applyAlignment="1" applyProtection="1">
      <alignment horizontal="center" vertical="center"/>
    </xf>
    <xf numFmtId="0" fontId="108" fillId="0" borderId="1" xfId="3" applyFont="1" applyBorder="1" applyAlignment="1" applyProtection="1">
      <alignment horizontal="center" vertical="center"/>
    </xf>
    <xf numFmtId="0" fontId="108" fillId="0" borderId="40" xfId="3" applyFont="1" applyBorder="1" applyAlignment="1" applyProtection="1">
      <alignment horizontal="center" vertical="center"/>
    </xf>
    <xf numFmtId="0" fontId="92" fillId="0" borderId="17" xfId="3" applyFont="1" applyBorder="1" applyAlignment="1" applyProtection="1">
      <alignment horizontal="center" vertical="center" shrinkToFit="1"/>
    </xf>
    <xf numFmtId="0" fontId="105" fillId="0" borderId="0" xfId="3" applyFont="1" applyFill="1" applyBorder="1" applyAlignment="1" applyProtection="1">
      <alignment horizontal="left" vertical="center" wrapText="1"/>
    </xf>
    <xf numFmtId="0" fontId="105" fillId="0" borderId="0" xfId="3" applyFont="1" applyBorder="1" applyAlignment="1" applyProtection="1">
      <alignment horizontal="center" vertical="center"/>
    </xf>
    <xf numFmtId="0" fontId="105" fillId="0" borderId="0" xfId="3" applyFont="1" applyFill="1" applyBorder="1" applyAlignment="1" applyProtection="1">
      <alignment horizontal="center" vertical="center" wrapText="1" shrinkToFit="1"/>
    </xf>
    <xf numFmtId="0" fontId="105" fillId="0" borderId="55" xfId="3" applyFont="1" applyFill="1" applyBorder="1" applyAlignment="1" applyProtection="1">
      <alignment horizontal="center" vertical="center" wrapText="1" shrinkToFit="1"/>
    </xf>
    <xf numFmtId="0" fontId="105" fillId="0" borderId="1" xfId="3" applyFont="1" applyFill="1" applyBorder="1" applyAlignment="1" applyProtection="1">
      <alignment horizontal="center" vertical="center" wrapText="1" shrinkToFit="1"/>
    </xf>
    <xf numFmtId="0" fontId="105" fillId="0" borderId="40" xfId="3" applyFont="1" applyFill="1" applyBorder="1" applyAlignment="1" applyProtection="1">
      <alignment horizontal="center" vertical="center" wrapText="1" shrinkToFit="1"/>
    </xf>
    <xf numFmtId="0" fontId="68" fillId="13" borderId="21" xfId="3" applyFont="1" applyFill="1" applyBorder="1" applyAlignment="1" applyProtection="1">
      <alignment horizontal="center" vertical="center" shrinkToFit="1"/>
    </xf>
    <xf numFmtId="0" fontId="68" fillId="13" borderId="26" xfId="3" applyFont="1" applyFill="1" applyBorder="1" applyAlignment="1" applyProtection="1">
      <alignment horizontal="center" vertical="center"/>
    </xf>
    <xf numFmtId="0" fontId="68" fillId="13" borderId="25" xfId="3" applyFont="1" applyFill="1" applyBorder="1" applyAlignment="1" applyProtection="1">
      <alignment horizontal="center" vertical="center"/>
    </xf>
    <xf numFmtId="0" fontId="68" fillId="13" borderId="27" xfId="3" applyFont="1" applyFill="1" applyBorder="1" applyAlignment="1" applyProtection="1">
      <alignment horizontal="center" vertical="center"/>
    </xf>
    <xf numFmtId="0" fontId="68" fillId="13" borderId="22" xfId="3" applyFont="1" applyFill="1" applyBorder="1" applyAlignment="1" applyProtection="1">
      <alignment horizontal="center" vertical="center" shrinkToFit="1"/>
    </xf>
    <xf numFmtId="0" fontId="76" fillId="0" borderId="136" xfId="3" applyFont="1" applyBorder="1" applyAlignment="1" applyProtection="1">
      <alignment horizontal="center" vertical="center"/>
    </xf>
    <xf numFmtId="0" fontId="76" fillId="0" borderId="45" xfId="3" applyFont="1" applyBorder="1" applyAlignment="1" applyProtection="1">
      <alignment horizontal="center" vertical="center"/>
    </xf>
    <xf numFmtId="0" fontId="76" fillId="0" borderId="126" xfId="3" applyFont="1" applyBorder="1" applyAlignment="1" applyProtection="1">
      <alignment horizontal="left" vertical="center" wrapText="1" shrinkToFit="1"/>
    </xf>
    <xf numFmtId="0" fontId="76" fillId="0" borderId="126" xfId="3" applyFont="1" applyBorder="1" applyAlignment="1" applyProtection="1">
      <alignment horizontal="left" vertical="center" shrinkToFit="1"/>
    </xf>
    <xf numFmtId="0" fontId="68" fillId="0" borderId="0" xfId="3" applyFont="1" applyBorder="1" applyAlignment="1" applyProtection="1">
      <alignment horizontal="center" vertical="top" shrinkToFit="1"/>
    </xf>
    <xf numFmtId="0" fontId="68" fillId="0" borderId="55" xfId="3" applyFont="1" applyBorder="1" applyAlignment="1" applyProtection="1">
      <alignment horizontal="center" vertical="top" shrinkToFit="1"/>
    </xf>
    <xf numFmtId="0" fontId="68" fillId="0" borderId="1" xfId="3" applyFont="1" applyBorder="1" applyAlignment="1" applyProtection="1">
      <alignment horizontal="center" vertical="center"/>
    </xf>
    <xf numFmtId="0" fontId="68" fillId="0" borderId="145" xfId="3" applyFont="1" applyBorder="1" applyAlignment="1" applyProtection="1">
      <alignment horizontal="center" vertical="center" shrinkToFit="1"/>
    </xf>
    <xf numFmtId="0" fontId="76" fillId="0" borderId="142" xfId="3" applyFont="1" applyBorder="1" applyAlignment="1" applyProtection="1">
      <alignment horizontal="left" vertical="center" wrapText="1"/>
    </xf>
    <xf numFmtId="0" fontId="76" fillId="0" borderId="53" xfId="3" applyFont="1" applyBorder="1" applyAlignment="1" applyProtection="1">
      <alignment horizontal="left" vertical="center" wrapText="1"/>
    </xf>
    <xf numFmtId="0" fontId="76" fillId="0" borderId="131" xfId="3" applyFont="1" applyBorder="1" applyAlignment="1" applyProtection="1">
      <alignment horizontal="left" vertical="center" wrapText="1"/>
    </xf>
    <xf numFmtId="0" fontId="68" fillId="0" borderId="144" xfId="3" applyFont="1" applyBorder="1" applyAlignment="1" applyProtection="1">
      <alignment horizontal="left" vertical="center" shrinkToFit="1"/>
    </xf>
    <xf numFmtId="0" fontId="68" fillId="0" borderId="52" xfId="3" applyFont="1" applyBorder="1" applyAlignment="1" applyProtection="1">
      <alignment horizontal="center" vertical="center" shrinkToFit="1"/>
    </xf>
    <xf numFmtId="0" fontId="68" fillId="12" borderId="85" xfId="3" applyFont="1" applyFill="1" applyBorder="1" applyAlignment="1" applyProtection="1">
      <alignment horizontal="center" vertical="center" textRotation="255"/>
    </xf>
    <xf numFmtId="0" fontId="68" fillId="12" borderId="56" xfId="3" applyFont="1" applyFill="1" applyBorder="1" applyAlignment="1" applyProtection="1">
      <alignment horizontal="center" vertical="center" textRotation="255"/>
    </xf>
    <xf numFmtId="0" fontId="68" fillId="0" borderId="126" xfId="3" applyFont="1" applyBorder="1" applyAlignment="1" applyProtection="1">
      <alignment horizontal="left" vertical="center" wrapText="1" shrinkToFit="1"/>
    </xf>
    <xf numFmtId="0" fontId="68" fillId="0" borderId="137" xfId="3" applyFont="1" applyBorder="1" applyAlignment="1" applyProtection="1">
      <alignment horizontal="left" vertical="center" wrapText="1" shrinkToFit="1"/>
    </xf>
    <xf numFmtId="0" fontId="80" fillId="13" borderId="22" xfId="3" applyFont="1" applyFill="1" applyBorder="1" applyAlignment="1" applyProtection="1">
      <alignment horizontal="center" vertical="center" shrinkToFit="1"/>
    </xf>
    <xf numFmtId="0" fontId="68" fillId="13" borderId="22" xfId="3" applyFont="1" applyFill="1" applyBorder="1" applyAlignment="1" applyProtection="1">
      <alignment horizontal="center" vertical="center"/>
    </xf>
    <xf numFmtId="0" fontId="102" fillId="0" borderId="1" xfId="3" applyFont="1" applyBorder="1" applyAlignment="1" applyProtection="1">
      <alignment wrapText="1"/>
    </xf>
    <xf numFmtId="0" fontId="75" fillId="20" borderId="26" xfId="3" applyFont="1" applyFill="1" applyBorder="1" applyAlignment="1" applyProtection="1">
      <alignment horizontal="center" vertical="center" wrapText="1"/>
    </xf>
    <xf numFmtId="0" fontId="75" fillId="20" borderId="25" xfId="3" applyFont="1" applyFill="1" applyBorder="1" applyAlignment="1" applyProtection="1">
      <alignment horizontal="center" vertical="center" wrapText="1"/>
    </xf>
    <xf numFmtId="0" fontId="120" fillId="20" borderId="188" xfId="3" applyFont="1" applyFill="1" applyBorder="1" applyAlignment="1" applyProtection="1">
      <alignment horizontal="center" vertical="center" wrapText="1"/>
    </xf>
    <xf numFmtId="0" fontId="120" fillId="20" borderId="25" xfId="3" applyFont="1" applyFill="1" applyBorder="1" applyAlignment="1" applyProtection="1">
      <alignment horizontal="center" vertical="center" wrapText="1"/>
    </xf>
    <xf numFmtId="0" fontId="120" fillId="20" borderId="27" xfId="3" applyFont="1" applyFill="1" applyBorder="1" applyAlignment="1" applyProtection="1">
      <alignment horizontal="center" vertical="center" wrapText="1"/>
    </xf>
    <xf numFmtId="0" fontId="75" fillId="20" borderId="171" xfId="3" applyFont="1" applyFill="1" applyBorder="1" applyAlignment="1" applyProtection="1">
      <alignment horizontal="center" vertical="center" wrapText="1"/>
    </xf>
    <xf numFmtId="0" fontId="120" fillId="21" borderId="188" xfId="3" applyFont="1" applyFill="1" applyBorder="1" applyAlignment="1" applyProtection="1">
      <alignment horizontal="center" vertical="center" wrapText="1"/>
    </xf>
    <xf numFmtId="0" fontId="120" fillId="21" borderId="25" xfId="3" applyFont="1" applyFill="1" applyBorder="1" applyAlignment="1" applyProtection="1">
      <alignment horizontal="center" vertical="center" wrapText="1"/>
    </xf>
    <xf numFmtId="0" fontId="120" fillId="21" borderId="27" xfId="3" applyFont="1" applyFill="1" applyBorder="1" applyAlignment="1" applyProtection="1">
      <alignment horizontal="center" vertical="center" wrapText="1"/>
    </xf>
    <xf numFmtId="0" fontId="76" fillId="0" borderId="112" xfId="3" applyFont="1" applyBorder="1" applyAlignment="1" applyProtection="1">
      <alignment horizontal="center" vertical="center" shrinkToFit="1"/>
    </xf>
    <xf numFmtId="0" fontId="76" fillId="0" borderId="111" xfId="3" applyFont="1" applyBorder="1" applyAlignment="1" applyProtection="1">
      <alignment horizontal="center" vertical="center" shrinkToFit="1"/>
    </xf>
    <xf numFmtId="0" fontId="147" fillId="0" borderId="0" xfId="3" applyFont="1" applyBorder="1" applyAlignment="1" applyProtection="1">
      <alignment horizontal="left" vertical="center" wrapText="1"/>
    </xf>
    <xf numFmtId="0" fontId="149" fillId="0" borderId="133" xfId="3" applyFont="1" applyBorder="1" applyAlignment="1" applyProtection="1">
      <alignment horizontal="center" vertical="center" shrinkToFit="1"/>
    </xf>
    <xf numFmtId="0" fontId="149" fillId="0" borderId="45" xfId="3" applyFont="1" applyBorder="1" applyAlignment="1" applyProtection="1">
      <alignment horizontal="center" vertical="center" shrinkToFit="1"/>
    </xf>
    <xf numFmtId="0" fontId="149" fillId="0" borderId="116" xfId="3" applyFont="1" applyBorder="1" applyAlignment="1" applyProtection="1">
      <alignment horizontal="center" vertical="center" shrinkToFit="1"/>
    </xf>
    <xf numFmtId="0" fontId="77" fillId="0" borderId="136" xfId="3" applyFont="1" applyBorder="1" applyAlignment="1" applyProtection="1">
      <alignment horizontal="center" vertical="center" shrinkToFit="1"/>
    </xf>
    <xf numFmtId="0" fontId="72" fillId="0" borderId="45" xfId="3" applyFont="1" applyBorder="1" applyAlignment="1" applyProtection="1">
      <alignment horizontal="center" vertical="center" shrinkToFit="1"/>
    </xf>
    <xf numFmtId="0" fontId="72" fillId="0" borderId="46" xfId="3" applyFont="1" applyBorder="1" applyAlignment="1" applyProtection="1">
      <alignment horizontal="center" vertical="center" shrinkToFit="1"/>
    </xf>
    <xf numFmtId="0" fontId="77" fillId="0" borderId="35" xfId="3" applyFont="1" applyBorder="1" applyAlignment="1" applyProtection="1">
      <alignment horizontal="left" vertical="center" wrapText="1"/>
    </xf>
    <xf numFmtId="0" fontId="77" fillId="0" borderId="40" xfId="3" applyFont="1" applyBorder="1" applyAlignment="1" applyProtection="1">
      <alignment horizontal="left" vertical="center" wrapText="1"/>
    </xf>
    <xf numFmtId="0" fontId="68" fillId="0" borderId="35" xfId="3" applyFont="1" applyBorder="1" applyAlignment="1" applyProtection="1">
      <alignment horizontal="center" vertical="center" wrapText="1"/>
    </xf>
    <xf numFmtId="0" fontId="68" fillId="0" borderId="40" xfId="3" applyFont="1" applyBorder="1" applyAlignment="1" applyProtection="1">
      <alignment horizontal="center" vertical="center" wrapText="1"/>
    </xf>
    <xf numFmtId="0" fontId="92" fillId="0" borderId="17" xfId="3" applyFont="1" applyBorder="1" applyAlignment="1" applyProtection="1">
      <alignment horizontal="left" vertical="center" shrinkToFit="1"/>
    </xf>
    <xf numFmtId="0" fontId="68" fillId="13" borderId="21" xfId="3" applyFont="1" applyFill="1" applyBorder="1" applyAlignment="1" applyProtection="1">
      <alignment horizontal="center" vertical="center" wrapText="1" shrinkToFit="1"/>
    </xf>
    <xf numFmtId="0" fontId="81" fillId="0" borderId="0" xfId="3" applyFont="1" applyAlignment="1" applyProtection="1">
      <alignment vertical="center" shrinkToFit="1"/>
    </xf>
    <xf numFmtId="0" fontId="72" fillId="13" borderId="22" xfId="3" applyFont="1" applyFill="1" applyBorder="1" applyAlignment="1" applyProtection="1">
      <alignment horizontal="center" vertical="center" wrapText="1"/>
    </xf>
    <xf numFmtId="0" fontId="76" fillId="0" borderId="48" xfId="3" applyFont="1" applyBorder="1" applyAlignment="1" applyProtection="1">
      <alignment horizontal="left" vertical="center"/>
    </xf>
    <xf numFmtId="0" fontId="68" fillId="0" borderId="115" xfId="3" applyFont="1" applyBorder="1" applyAlignment="1" applyProtection="1">
      <alignment horizontal="left" vertical="center" wrapText="1"/>
    </xf>
    <xf numFmtId="0" fontId="68" fillId="0" borderId="142" xfId="3" applyFont="1" applyBorder="1" applyAlignment="1">
      <alignment horizontal="center" vertical="center"/>
    </xf>
    <xf numFmtId="0" fontId="68" fillId="0" borderId="131" xfId="3" applyFont="1" applyBorder="1" applyAlignment="1">
      <alignment horizontal="center" vertical="center"/>
    </xf>
    <xf numFmtId="0" fontId="80" fillId="0" borderId="142" xfId="3" applyFont="1" applyBorder="1" applyAlignment="1" applyProtection="1">
      <alignment horizontal="left" vertical="center" wrapText="1" shrinkToFit="1"/>
    </xf>
    <xf numFmtId="0" fontId="80" fillId="0" borderId="53" xfId="3" applyFont="1" applyBorder="1" applyAlignment="1" applyProtection="1">
      <alignment horizontal="left" vertical="center" wrapText="1" shrinkToFit="1"/>
    </xf>
    <xf numFmtId="0" fontId="80" fillId="0" borderId="237" xfId="3" applyFont="1" applyBorder="1" applyAlignment="1" applyProtection="1">
      <alignment horizontal="left" vertical="center" wrapText="1" shrinkToFit="1"/>
    </xf>
    <xf numFmtId="0" fontId="82" fillId="0" borderId="47" xfId="3" applyFont="1" applyFill="1" applyBorder="1" applyAlignment="1" applyProtection="1">
      <alignment horizontal="left" vertical="center" wrapText="1"/>
    </xf>
    <xf numFmtId="0" fontId="68" fillId="0" borderId="48" xfId="3" applyFont="1" applyFill="1" applyBorder="1" applyAlignment="1" applyProtection="1">
      <alignment horizontal="left" vertical="center" wrapText="1"/>
    </xf>
    <xf numFmtId="0" fontId="68" fillId="0" borderId="49" xfId="3" applyFont="1" applyFill="1" applyBorder="1" applyAlignment="1" applyProtection="1">
      <alignment horizontal="left" vertical="center" wrapText="1"/>
    </xf>
    <xf numFmtId="0" fontId="68" fillId="0" borderId="57" xfId="3" applyFont="1" applyFill="1" applyBorder="1" applyAlignment="1" applyProtection="1">
      <alignment horizontal="left" vertical="center" wrapText="1"/>
    </xf>
    <xf numFmtId="0" fontId="68" fillId="0" borderId="17" xfId="3" applyFont="1" applyFill="1" applyBorder="1" applyAlignment="1" applyProtection="1">
      <alignment horizontal="left" vertical="center" wrapText="1"/>
    </xf>
    <xf numFmtId="0" fontId="68" fillId="0" borderId="58" xfId="3" applyFont="1" applyFill="1" applyBorder="1" applyAlignment="1" applyProtection="1">
      <alignment horizontal="left" vertical="center" wrapText="1"/>
    </xf>
    <xf numFmtId="0" fontId="76" fillId="0" borderId="50" xfId="3" applyFont="1" applyBorder="1" applyAlignment="1" applyProtection="1">
      <alignment horizontal="center" vertical="center" wrapText="1"/>
    </xf>
    <xf numFmtId="0" fontId="76" fillId="0" borderId="48" xfId="3" applyFont="1" applyBorder="1" applyAlignment="1" applyProtection="1">
      <alignment horizontal="center" vertical="center" wrapText="1"/>
    </xf>
    <xf numFmtId="0" fontId="68" fillId="0" borderId="8" xfId="3" applyFont="1" applyBorder="1" applyAlignment="1" applyProtection="1">
      <alignment horizontal="center" vertical="top" shrinkToFit="1"/>
    </xf>
    <xf numFmtId="0" fontId="68" fillId="0" borderId="59" xfId="3" applyFont="1" applyBorder="1" applyAlignment="1" applyProtection="1">
      <alignment horizontal="center" vertical="center" shrinkToFit="1"/>
    </xf>
    <xf numFmtId="0" fontId="68" fillId="0" borderId="17" xfId="3" applyFont="1" applyBorder="1" applyAlignment="1" applyProtection="1">
      <alignment horizontal="center" vertical="center" shrinkToFit="1"/>
    </xf>
    <xf numFmtId="0" fontId="68" fillId="0" borderId="60" xfId="3" applyFont="1" applyBorder="1" applyAlignment="1" applyProtection="1">
      <alignment horizontal="center" vertical="center" shrinkToFit="1"/>
    </xf>
    <xf numFmtId="0" fontId="68" fillId="0" borderId="135" xfId="3" applyFont="1" applyBorder="1" applyAlignment="1" applyProtection="1">
      <alignment horizontal="left" vertical="center" shrinkToFit="1"/>
    </xf>
    <xf numFmtId="0" fontId="68" fillId="0" borderId="137" xfId="3" applyFont="1" applyBorder="1" applyAlignment="1">
      <alignment horizontal="center" vertical="center"/>
    </xf>
    <xf numFmtId="0" fontId="68" fillId="0" borderId="129" xfId="3" applyFont="1" applyBorder="1" applyAlignment="1">
      <alignment horizontal="center" vertical="center"/>
    </xf>
    <xf numFmtId="0" fontId="80" fillId="0" borderId="137" xfId="3" applyFont="1" applyBorder="1" applyAlignment="1" applyProtection="1">
      <alignment horizontal="left" vertical="center" wrapText="1" shrinkToFit="1"/>
    </xf>
    <xf numFmtId="0" fontId="80" fillId="0" borderId="128" xfId="3" applyFont="1" applyBorder="1" applyAlignment="1" applyProtection="1">
      <alignment horizontal="left" vertical="center" shrinkToFit="1"/>
    </xf>
    <xf numFmtId="0" fontId="80" fillId="0" borderId="135" xfId="3" applyFont="1" applyBorder="1" applyAlignment="1" applyProtection="1">
      <alignment horizontal="left" vertical="center" shrinkToFit="1"/>
    </xf>
    <xf numFmtId="0" fontId="68" fillId="0" borderId="46" xfId="3" applyFont="1" applyBorder="1" applyAlignment="1" applyProtection="1">
      <alignment horizontal="left" vertical="center" shrinkToFit="1"/>
    </xf>
    <xf numFmtId="0" fontId="102" fillId="0" borderId="0" xfId="3" applyFont="1" applyBorder="1" applyAlignment="1" applyProtection="1">
      <alignment horizontal="left" wrapText="1"/>
    </xf>
    <xf numFmtId="0" fontId="102" fillId="0" borderId="8" xfId="3" applyFont="1" applyBorder="1" applyAlignment="1" applyProtection="1">
      <alignment horizontal="left" wrapText="1"/>
    </xf>
    <xf numFmtId="0" fontId="75" fillId="20" borderId="50" xfId="3" applyFont="1" applyFill="1" applyBorder="1" applyAlignment="1" applyProtection="1">
      <alignment horizontal="center" vertical="center" wrapText="1"/>
    </xf>
    <xf numFmtId="0" fontId="75" fillId="20" borderId="48" xfId="3" applyFont="1" applyFill="1" applyBorder="1" applyAlignment="1" applyProtection="1">
      <alignment horizontal="center" vertical="center" wrapText="1"/>
    </xf>
    <xf numFmtId="0" fontId="75" fillId="20" borderId="49" xfId="3" applyFont="1" applyFill="1" applyBorder="1" applyAlignment="1" applyProtection="1">
      <alignment horizontal="center" vertical="center" wrapText="1"/>
    </xf>
    <xf numFmtId="0" fontId="75" fillId="20" borderId="41" xfId="3" applyFont="1" applyFill="1" applyBorder="1" applyAlignment="1" applyProtection="1">
      <alignment horizontal="center" vertical="center" wrapText="1"/>
    </xf>
    <xf numFmtId="0" fontId="75" fillId="20" borderId="1" xfId="3" applyFont="1" applyFill="1" applyBorder="1" applyAlignment="1" applyProtection="1">
      <alignment horizontal="center" vertical="center" wrapText="1"/>
    </xf>
    <xf numFmtId="0" fontId="75" fillId="20" borderId="40" xfId="3" applyFont="1" applyFill="1" applyBorder="1" applyAlignment="1" applyProtection="1">
      <alignment horizontal="center" vertical="center" wrapText="1"/>
    </xf>
    <xf numFmtId="0" fontId="120" fillId="20" borderId="48" xfId="3" applyFont="1" applyFill="1" applyBorder="1" applyAlignment="1" applyProtection="1">
      <alignment horizontal="center" vertical="center" wrapText="1"/>
    </xf>
    <xf numFmtId="0" fontId="120" fillId="20" borderId="49" xfId="3" applyFont="1" applyFill="1" applyBorder="1" applyAlignment="1" applyProtection="1">
      <alignment horizontal="center" vertical="center" wrapText="1"/>
    </xf>
    <xf numFmtId="0" fontId="120" fillId="20" borderId="1" xfId="3" applyFont="1" applyFill="1" applyBorder="1" applyAlignment="1" applyProtection="1">
      <alignment horizontal="center" vertical="center" wrapText="1"/>
    </xf>
    <xf numFmtId="0" fontId="120" fillId="20" borderId="40" xfId="3" applyFont="1" applyFill="1" applyBorder="1" applyAlignment="1" applyProtection="1">
      <alignment horizontal="center" vertical="center" wrapText="1"/>
    </xf>
    <xf numFmtId="0" fontId="75" fillId="24" borderId="50" xfId="3" applyFont="1" applyFill="1" applyBorder="1" applyAlignment="1" applyProtection="1">
      <alignment horizontal="center" vertical="center" wrapText="1"/>
    </xf>
    <xf numFmtId="0" fontId="75" fillId="24" borderId="48" xfId="3" applyFont="1" applyFill="1" applyBorder="1" applyAlignment="1" applyProtection="1">
      <alignment horizontal="center" vertical="center" wrapText="1"/>
    </xf>
    <xf numFmtId="0" fontId="75" fillId="24" borderId="49" xfId="3" applyFont="1" applyFill="1" applyBorder="1" applyAlignment="1" applyProtection="1">
      <alignment horizontal="center" vertical="center" wrapText="1"/>
    </xf>
    <xf numFmtId="0" fontId="75" fillId="24" borderId="41" xfId="3" applyFont="1" applyFill="1" applyBorder="1" applyAlignment="1" applyProtection="1">
      <alignment horizontal="center" vertical="center" wrapText="1"/>
    </xf>
    <xf numFmtId="0" fontId="75" fillId="24" borderId="1" xfId="3" applyFont="1" applyFill="1" applyBorder="1" applyAlignment="1" applyProtection="1">
      <alignment horizontal="center" vertical="center" wrapText="1"/>
    </xf>
    <xf numFmtId="0" fontId="75" fillId="24" borderId="40" xfId="3" applyFont="1" applyFill="1" applyBorder="1" applyAlignment="1" applyProtection="1">
      <alignment horizontal="center" vertical="center" wrapText="1"/>
    </xf>
    <xf numFmtId="0" fontId="120" fillId="24" borderId="50" xfId="3" applyFont="1" applyFill="1" applyBorder="1" applyAlignment="1" applyProtection="1">
      <alignment horizontal="center" vertical="center" wrapText="1"/>
    </xf>
    <xf numFmtId="0" fontId="120" fillId="24" borderId="48" xfId="3" applyFont="1" applyFill="1" applyBorder="1" applyAlignment="1" applyProtection="1">
      <alignment horizontal="center" vertical="center" wrapText="1"/>
    </xf>
    <xf numFmtId="0" fontId="120" fillId="24" borderId="101" xfId="3" applyFont="1" applyFill="1" applyBorder="1" applyAlignment="1" applyProtection="1">
      <alignment horizontal="center" vertical="center" wrapText="1"/>
    </xf>
    <xf numFmtId="0" fontId="120" fillId="24" borderId="41" xfId="3" applyFont="1" applyFill="1" applyBorder="1" applyAlignment="1" applyProtection="1">
      <alignment horizontal="center" vertical="center" wrapText="1"/>
    </xf>
    <xf numFmtId="0" fontId="120" fillId="24" borderId="1" xfId="3" applyFont="1" applyFill="1" applyBorder="1" applyAlignment="1" applyProtection="1">
      <alignment horizontal="center" vertical="center" wrapText="1"/>
    </xf>
    <xf numFmtId="0" fontId="120" fillId="24" borderId="108" xfId="3" applyFont="1" applyFill="1" applyBorder="1" applyAlignment="1" applyProtection="1">
      <alignment horizontal="center" vertical="center" wrapText="1"/>
    </xf>
    <xf numFmtId="0" fontId="106" fillId="0" borderId="8" xfId="3" applyFont="1" applyBorder="1" applyAlignment="1" applyProtection="1">
      <alignment horizontal="left" vertical="center" wrapText="1"/>
    </xf>
    <xf numFmtId="0" fontId="68" fillId="0" borderId="0" xfId="3" applyFont="1" applyAlignment="1">
      <alignment horizontal="center"/>
    </xf>
    <xf numFmtId="0" fontId="105" fillId="0" borderId="1" xfId="3" applyFont="1" applyBorder="1" applyAlignment="1" applyProtection="1">
      <alignment horizontal="left" vertical="center" wrapText="1"/>
    </xf>
    <xf numFmtId="0" fontId="68" fillId="0" borderId="133" xfId="3" applyFont="1" applyBorder="1" applyAlignment="1" applyProtection="1">
      <alignment horizontal="center" vertical="center" shrinkToFit="1"/>
    </xf>
    <xf numFmtId="0" fontId="49" fillId="0" borderId="0" xfId="2" applyFont="1" applyBorder="1" applyAlignment="1" applyProtection="1">
      <alignment horizontal="center" shrinkToFit="1"/>
    </xf>
    <xf numFmtId="0" fontId="108" fillId="0" borderId="54" xfId="3" applyFont="1" applyFill="1" applyBorder="1" applyAlignment="1" applyProtection="1">
      <alignment horizontal="left" vertical="center" wrapText="1" shrinkToFit="1"/>
    </xf>
    <xf numFmtId="0" fontId="108" fillId="0" borderId="0" xfId="3" applyFont="1" applyFill="1" applyBorder="1" applyAlignment="1" applyProtection="1">
      <alignment horizontal="left" vertical="center" wrapText="1" shrinkToFit="1"/>
    </xf>
    <xf numFmtId="0" fontId="32" fillId="0" borderId="25" xfId="2" applyFont="1" applyBorder="1" applyAlignment="1" applyProtection="1">
      <alignment horizontal="center" vertical="center" shrinkToFit="1"/>
    </xf>
    <xf numFmtId="0" fontId="32" fillId="0" borderId="27" xfId="2" applyFont="1" applyBorder="1" applyAlignment="1" applyProtection="1">
      <alignment horizontal="center" vertical="center" shrinkToFit="1"/>
    </xf>
    <xf numFmtId="0" fontId="32" fillId="0" borderId="83" xfId="2" applyFont="1" applyBorder="1" applyAlignment="1" applyProtection="1">
      <alignment horizontal="center" vertical="center" shrinkToFit="1"/>
    </xf>
    <xf numFmtId="0" fontId="32" fillId="0" borderId="84" xfId="2" applyFont="1" applyBorder="1" applyAlignment="1" applyProtection="1">
      <alignment horizontal="center" vertical="center" shrinkToFit="1"/>
    </xf>
    <xf numFmtId="0" fontId="148" fillId="0" borderId="17" xfId="2" applyFont="1" applyBorder="1" applyAlignment="1" applyProtection="1">
      <alignment horizontal="left" shrinkToFit="1"/>
    </xf>
    <xf numFmtId="0" fontId="158" fillId="0" borderId="17" xfId="2" applyFont="1" applyBorder="1" applyAlignment="1" applyProtection="1">
      <alignment horizontal="left" wrapText="1" shrinkToFit="1"/>
    </xf>
    <xf numFmtId="0" fontId="32" fillId="0" borderId="36" xfId="2" applyFont="1" applyBorder="1" applyAlignment="1" applyProtection="1">
      <alignment horizontal="center" vertical="center" wrapText="1"/>
    </xf>
    <xf numFmtId="0" fontId="32" fillId="0" borderId="35" xfId="2" applyFont="1" applyBorder="1" applyAlignment="1" applyProtection="1">
      <alignment horizontal="center" vertical="center" wrapText="1"/>
    </xf>
    <xf numFmtId="0" fontId="32" fillId="0" borderId="41" xfId="2" applyFont="1" applyBorder="1" applyAlignment="1" applyProtection="1">
      <alignment horizontal="center" vertical="center" wrapText="1"/>
    </xf>
    <xf numFmtId="0" fontId="32" fillId="0" borderId="40" xfId="2" applyFont="1" applyBorder="1" applyAlignment="1" applyProtection="1">
      <alignment horizontal="center" vertical="center" wrapText="1"/>
    </xf>
    <xf numFmtId="0" fontId="32" fillId="0" borderId="26" xfId="2" applyFont="1" applyBorder="1" applyAlignment="1" applyProtection="1">
      <alignment horizontal="center" vertical="center" shrinkToFit="1"/>
    </xf>
    <xf numFmtId="0" fontId="32" fillId="0" borderId="33" xfId="2" applyFont="1" applyBorder="1" applyAlignment="1" applyProtection="1">
      <alignment horizontal="center" vertical="center"/>
    </xf>
    <xf numFmtId="0" fontId="32" fillId="0" borderId="34" xfId="2" applyFont="1" applyBorder="1" applyAlignment="1" applyProtection="1">
      <alignment horizontal="center" vertical="center"/>
    </xf>
    <xf numFmtId="0" fontId="32" fillId="0" borderId="39" xfId="2" applyFont="1" applyBorder="1" applyAlignment="1" applyProtection="1">
      <alignment horizontal="center" vertical="center"/>
    </xf>
    <xf numFmtId="0" fontId="32" fillId="0" borderId="1" xfId="2" applyFont="1" applyBorder="1" applyAlignment="1" applyProtection="1">
      <alignment horizontal="center" vertical="center"/>
    </xf>
    <xf numFmtId="0" fontId="32" fillId="0" borderId="24" xfId="2" applyFont="1" applyBorder="1" applyAlignment="1" applyProtection="1">
      <alignment horizontal="center" vertical="center" shrinkToFit="1"/>
    </xf>
    <xf numFmtId="0" fontId="32" fillId="0" borderId="41" xfId="2" applyFont="1" applyBorder="1" applyAlignment="1" applyProtection="1">
      <alignment horizontal="center" vertical="center" shrinkToFit="1"/>
    </xf>
    <xf numFmtId="0" fontId="32" fillId="0" borderId="108" xfId="2" applyFont="1" applyBorder="1" applyAlignment="1" applyProtection="1">
      <alignment horizontal="center" vertical="center" shrinkToFit="1"/>
    </xf>
    <xf numFmtId="0" fontId="32" fillId="0" borderId="28" xfId="2" applyFont="1" applyBorder="1" applyAlignment="1" applyProtection="1">
      <alignment horizontal="center" vertical="center" shrinkToFit="1"/>
    </xf>
    <xf numFmtId="0" fontId="32" fillId="0" borderId="104" xfId="2" applyFont="1" applyBorder="1" applyAlignment="1" applyProtection="1">
      <alignment horizontal="center" vertical="center" shrinkToFit="1"/>
    </xf>
    <xf numFmtId="0" fontId="32" fillId="0" borderId="109" xfId="2" applyFont="1" applyBorder="1" applyAlignment="1" applyProtection="1">
      <alignment horizontal="center" vertical="center" shrinkToFit="1"/>
    </xf>
    <xf numFmtId="0" fontId="32" fillId="0" borderId="24" xfId="2" applyFont="1" applyBorder="1" applyAlignment="1" applyProtection="1">
      <alignment horizontal="center" vertical="center"/>
    </xf>
    <xf numFmtId="0" fontId="32" fillId="0" borderId="27" xfId="2" applyFont="1" applyBorder="1" applyAlignment="1" applyProtection="1">
      <alignment horizontal="center" vertical="center"/>
    </xf>
    <xf numFmtId="0" fontId="32" fillId="0" borderId="82" xfId="2" applyFont="1" applyBorder="1" applyAlignment="1" applyProtection="1">
      <alignment horizontal="center" vertical="center"/>
    </xf>
    <xf numFmtId="0" fontId="32" fillId="0" borderId="84" xfId="2" applyFont="1" applyBorder="1" applyAlignment="1" applyProtection="1">
      <alignment horizontal="center" vertical="center"/>
    </xf>
    <xf numFmtId="0" fontId="151" fillId="0" borderId="0" xfId="2" applyFont="1" applyAlignment="1" applyProtection="1">
      <alignment vertical="center" shrinkToFit="1"/>
    </xf>
    <xf numFmtId="0" fontId="152" fillId="0" borderId="0" xfId="2" applyFont="1" applyAlignment="1" applyProtection="1">
      <alignment vertical="center" shrinkToFit="1"/>
    </xf>
    <xf numFmtId="0" fontId="31" fillId="11" borderId="85" xfId="2" applyFont="1" applyFill="1" applyBorder="1" applyAlignment="1" applyProtection="1">
      <alignment horizontal="center" vertical="center"/>
    </xf>
    <xf numFmtId="0" fontId="18" fillId="11" borderId="21" xfId="2" applyFont="1" applyFill="1" applyBorder="1" applyAlignment="1" applyProtection="1">
      <alignment horizontal="center" vertical="center"/>
    </xf>
    <xf numFmtId="0" fontId="36" fillId="0" borderId="50" xfId="2" applyFont="1" applyBorder="1" applyAlignment="1" applyProtection="1">
      <alignment horizontal="left" vertical="top" wrapText="1"/>
    </xf>
    <xf numFmtId="0" fontId="36" fillId="0" borderId="48" xfId="2" applyFont="1" applyBorder="1" applyAlignment="1" applyProtection="1">
      <alignment horizontal="left" vertical="top" wrapText="1"/>
    </xf>
    <xf numFmtId="0" fontId="63" fillId="0" borderId="85" xfId="2" applyFont="1" applyFill="1" applyBorder="1" applyAlignment="1" applyProtection="1">
      <alignment horizontal="center" vertical="center" wrapText="1"/>
    </xf>
    <xf numFmtId="0" fontId="63" fillId="0" borderId="21" xfId="2" applyFont="1" applyFill="1" applyBorder="1" applyAlignment="1" applyProtection="1">
      <alignment horizontal="center" vertical="center" wrapText="1"/>
    </xf>
    <xf numFmtId="0" fontId="36" fillId="0" borderId="26" xfId="2" applyFont="1" applyBorder="1" applyAlignment="1" applyProtection="1">
      <alignment horizontal="center" vertical="center"/>
    </xf>
    <xf numFmtId="0" fontId="36" fillId="0" borderId="25" xfId="2" applyFont="1" applyBorder="1" applyAlignment="1" applyProtection="1">
      <alignment horizontal="center" vertical="center"/>
    </xf>
    <xf numFmtId="0" fontId="36" fillId="0" borderId="27" xfId="2" applyFont="1" applyBorder="1" applyAlignment="1" applyProtection="1">
      <alignment horizontal="center" vertical="center"/>
    </xf>
    <xf numFmtId="0" fontId="32" fillId="0" borderId="26" xfId="2" applyFont="1" applyBorder="1" applyAlignment="1" applyProtection="1">
      <alignment horizontal="center" vertical="center"/>
    </xf>
    <xf numFmtId="0" fontId="36" fillId="0" borderId="22" xfId="2" applyFont="1" applyBorder="1" applyAlignment="1" applyProtection="1">
      <alignment horizontal="center" vertical="center"/>
    </xf>
    <xf numFmtId="0" fontId="153" fillId="0" borderId="0" xfId="3" applyFont="1" applyBorder="1" applyAlignment="1" applyProtection="1">
      <alignment horizontal="left" vertical="center" shrinkToFit="1"/>
    </xf>
    <xf numFmtId="0" fontId="74" fillId="0" borderId="0" xfId="3" applyFont="1" applyFill="1" applyBorder="1" applyAlignment="1" applyProtection="1">
      <alignment horizontal="left" vertical="center" shrinkToFit="1"/>
    </xf>
    <xf numFmtId="0" fontId="119" fillId="0" borderId="0" xfId="2" applyFont="1" applyAlignment="1" applyProtection="1">
      <alignment horizontal="left" vertical="center" shrinkToFit="1"/>
    </xf>
    <xf numFmtId="0" fontId="49" fillId="0" borderId="0" xfId="2" applyFont="1" applyAlignment="1" applyProtection="1">
      <alignment horizontal="left" vertical="top" shrinkToFit="1"/>
    </xf>
    <xf numFmtId="0" fontId="49" fillId="0" borderId="0" xfId="2" applyFont="1" applyAlignment="1" applyProtection="1">
      <alignment horizontal="center" vertical="center" shrinkToFit="1"/>
    </xf>
    <xf numFmtId="0" fontId="36" fillId="0" borderId="26" xfId="2" applyFont="1" applyBorder="1" applyAlignment="1" applyProtection="1">
      <alignment horizontal="center" vertical="center" shrinkToFit="1"/>
    </xf>
    <xf numFmtId="0" fontId="36" fillId="0" borderId="25" xfId="2" applyFont="1" applyBorder="1" applyAlignment="1" applyProtection="1">
      <alignment horizontal="center" vertical="center" shrinkToFit="1"/>
    </xf>
    <xf numFmtId="0" fontId="36" fillId="0" borderId="27" xfId="2" applyFont="1" applyBorder="1" applyAlignment="1" applyProtection="1">
      <alignment horizontal="center" vertical="center" shrinkToFit="1"/>
    </xf>
    <xf numFmtId="0" fontId="36" fillId="0" borderId="22" xfId="2" applyFont="1" applyBorder="1" applyAlignment="1" applyProtection="1">
      <alignment horizontal="center" vertical="center" shrinkToFit="1"/>
    </xf>
    <xf numFmtId="0" fontId="32" fillId="0" borderId="0" xfId="2" applyFont="1" applyAlignment="1" applyProtection="1">
      <alignment shrinkToFit="1"/>
    </xf>
    <xf numFmtId="0" fontId="32" fillId="11" borderId="85" xfId="2" applyFont="1" applyFill="1" applyBorder="1" applyAlignment="1" applyProtection="1">
      <alignment horizontal="center" vertical="center" wrapText="1"/>
    </xf>
    <xf numFmtId="0" fontId="32" fillId="11" borderId="21" xfId="2" applyFont="1" applyFill="1" applyBorder="1" applyAlignment="1" applyProtection="1">
      <alignment horizontal="center" vertical="center" wrapText="1"/>
    </xf>
    <xf numFmtId="0" fontId="30" fillId="0" borderId="48" xfId="2" applyFont="1" applyFill="1" applyBorder="1" applyAlignment="1" applyProtection="1">
      <alignment horizontal="left" vertical="center" wrapText="1" shrinkToFit="1"/>
    </xf>
    <xf numFmtId="0" fontId="30" fillId="0" borderId="49" xfId="2" applyFont="1" applyFill="1" applyBorder="1" applyAlignment="1" applyProtection="1">
      <alignment horizontal="left" vertical="center" wrapText="1" shrinkToFit="1"/>
    </xf>
    <xf numFmtId="0" fontId="49" fillId="0" borderId="1" xfId="2" applyFont="1" applyBorder="1" applyAlignment="1" applyProtection="1">
      <alignment horizontal="left" vertical="center" wrapText="1" shrinkToFit="1"/>
    </xf>
    <xf numFmtId="0" fontId="49" fillId="0" borderId="40" xfId="2" applyFont="1" applyBorder="1" applyAlignment="1" applyProtection="1">
      <alignment horizontal="left" vertical="center" wrapText="1" shrinkToFit="1"/>
    </xf>
    <xf numFmtId="0" fontId="32" fillId="0" borderId="56" xfId="2" applyFont="1" applyBorder="1" applyAlignment="1" applyProtection="1">
      <alignment vertical="center" shrinkToFit="1"/>
    </xf>
    <xf numFmtId="0" fontId="31" fillId="0" borderId="36" xfId="2" applyFont="1" applyBorder="1" applyAlignment="1" applyProtection="1">
      <alignment horizontal="center" shrinkToFit="1"/>
    </xf>
    <xf numFmtId="0" fontId="32" fillId="0" borderId="78" xfId="2" applyFont="1" applyBorder="1" applyAlignment="1" applyProtection="1">
      <alignment shrinkToFit="1"/>
    </xf>
    <xf numFmtId="0" fontId="36" fillId="0" borderId="41" xfId="2" applyFont="1" applyBorder="1" applyAlignment="1" applyProtection="1">
      <alignment horizontal="center" vertical="center" shrinkToFit="1"/>
    </xf>
    <xf numFmtId="0" fontId="32" fillId="0" borderId="108" xfId="2" applyFont="1" applyBorder="1" applyAlignment="1" applyProtection="1">
      <alignment vertical="center" shrinkToFit="1"/>
    </xf>
    <xf numFmtId="0" fontId="31" fillId="0" borderId="26" xfId="2" applyFont="1" applyBorder="1" applyAlignment="1" applyProtection="1">
      <alignment horizontal="left" vertical="center" shrinkToFit="1"/>
    </xf>
    <xf numFmtId="0" fontId="31" fillId="0" borderId="25" xfId="2" applyFont="1" applyBorder="1" applyAlignment="1" applyProtection="1">
      <alignment horizontal="left" vertical="center" shrinkToFit="1"/>
    </xf>
    <xf numFmtId="0" fontId="31" fillId="0" borderId="27" xfId="2" applyFont="1" applyBorder="1" applyAlignment="1" applyProtection="1">
      <alignment horizontal="left" vertical="center" shrinkToFit="1"/>
    </xf>
    <xf numFmtId="0" fontId="36" fillId="0" borderId="26" xfId="2" applyFont="1" applyBorder="1" applyAlignment="1" applyProtection="1">
      <alignment horizontal="left" vertical="center" shrinkToFit="1"/>
    </xf>
    <xf numFmtId="0" fontId="36" fillId="0" borderId="25" xfId="2" applyFont="1" applyBorder="1" applyAlignment="1" applyProtection="1">
      <alignment horizontal="left" vertical="center" shrinkToFit="1"/>
    </xf>
    <xf numFmtId="0" fontId="36" fillId="0" borderId="27" xfId="2" applyFont="1" applyBorder="1" applyAlignment="1" applyProtection="1">
      <alignment horizontal="left" vertical="center" shrinkToFit="1"/>
    </xf>
    <xf numFmtId="0" fontId="32" fillId="0" borderId="41" xfId="2" applyFont="1" applyBorder="1" applyAlignment="1" applyProtection="1">
      <alignment horizontal="center"/>
    </xf>
    <xf numFmtId="0" fontId="32" fillId="0" borderId="1" xfId="2" applyFont="1" applyBorder="1" applyAlignment="1" applyProtection="1">
      <alignment horizontal="center"/>
    </xf>
    <xf numFmtId="0" fontId="32" fillId="0" borderId="0" xfId="2" applyFont="1" applyAlignment="1" applyProtection="1">
      <alignment horizontal="right" vertical="center"/>
    </xf>
    <xf numFmtId="0" fontId="156" fillId="0" borderId="0" xfId="2" applyFont="1" applyFill="1" applyBorder="1" applyAlignment="1" applyProtection="1">
      <alignment horizontal="left" vertical="center" shrinkToFit="1"/>
    </xf>
    <xf numFmtId="0" fontId="157" fillId="0" borderId="0" xfId="2" applyFont="1" applyFill="1" applyBorder="1" applyAlignment="1" applyProtection="1">
      <alignment horizontal="left" vertical="center" shrinkToFit="1"/>
    </xf>
    <xf numFmtId="0" fontId="36" fillId="0" borderId="56" xfId="2" applyFont="1" applyBorder="1" applyAlignment="1" applyProtection="1">
      <alignment horizontal="center" vertical="top" wrapText="1"/>
    </xf>
    <xf numFmtId="0" fontId="36" fillId="0" borderId="0" xfId="2" applyFont="1" applyBorder="1" applyAlignment="1" applyProtection="1">
      <alignment horizontal="center" vertical="top" wrapText="1"/>
    </xf>
    <xf numFmtId="0" fontId="36" fillId="0" borderId="41" xfId="2" applyFont="1" applyBorder="1" applyAlignment="1" applyProtection="1">
      <alignment horizontal="center" vertical="top" wrapText="1"/>
    </xf>
    <xf numFmtId="0" fontId="36" fillId="0" borderId="1" xfId="2" applyFont="1" applyBorder="1" applyAlignment="1" applyProtection="1">
      <alignment horizontal="center" vertical="top" wrapText="1"/>
    </xf>
    <xf numFmtId="0" fontId="49" fillId="0" borderId="41" xfId="2" applyFont="1" applyBorder="1" applyAlignment="1" applyProtection="1">
      <alignment horizontal="left" vertical="center" wrapText="1" shrinkToFit="1"/>
    </xf>
    <xf numFmtId="0" fontId="49" fillId="0" borderId="26" xfId="2" applyFont="1" applyBorder="1" applyAlignment="1" applyProtection="1">
      <alignment horizontal="left" vertical="top" wrapText="1" shrinkToFit="1"/>
    </xf>
    <xf numFmtId="0" fontId="49" fillId="0" borderId="25" xfId="2" applyFont="1" applyBorder="1" applyAlignment="1" applyProtection="1">
      <alignment horizontal="left" vertical="top" wrapText="1" shrinkToFit="1"/>
    </xf>
    <xf numFmtId="0" fontId="49" fillId="0" borderId="26" xfId="2" applyFont="1" applyBorder="1" applyAlignment="1" applyProtection="1">
      <alignment horizontal="left" vertical="center" wrapText="1" shrinkToFit="1"/>
    </xf>
    <xf numFmtId="0" fontId="49" fillId="0" borderId="25" xfId="2" applyFont="1" applyBorder="1" applyAlignment="1" applyProtection="1">
      <alignment horizontal="left" vertical="center" wrapText="1" shrinkToFit="1"/>
    </xf>
    <xf numFmtId="0" fontId="32" fillId="0" borderId="26" xfId="2" applyFont="1" applyBorder="1" applyAlignment="1" applyProtection="1">
      <alignment horizontal="left" vertical="center" shrinkToFit="1"/>
    </xf>
    <xf numFmtId="0" fontId="32" fillId="0" borderId="25" xfId="2" applyFont="1" applyBorder="1" applyAlignment="1" applyProtection="1">
      <alignment horizontal="left" vertical="center" shrinkToFit="1"/>
    </xf>
    <xf numFmtId="0" fontId="36" fillId="0" borderId="26" xfId="2" applyFont="1" applyBorder="1" applyAlignment="1" applyProtection="1">
      <alignment horizontal="left" vertical="center" wrapText="1" shrinkToFit="1"/>
    </xf>
    <xf numFmtId="0" fontId="36" fillId="0" borderId="25" xfId="2" applyFont="1" applyBorder="1" applyAlignment="1" applyProtection="1">
      <alignment horizontal="left" vertical="center" wrapText="1" shrinkToFit="1"/>
    </xf>
    <xf numFmtId="0" fontId="49" fillId="0" borderId="50" xfId="2" applyFont="1" applyBorder="1" applyAlignment="1" applyProtection="1">
      <alignment horizontal="left" vertical="center" shrinkToFit="1"/>
    </xf>
    <xf numFmtId="0" fontId="49" fillId="0" borderId="48" xfId="2" applyFont="1" applyBorder="1" applyAlignment="1" applyProtection="1">
      <alignment horizontal="left" vertical="center" shrinkToFit="1"/>
    </xf>
    <xf numFmtId="0" fontId="49" fillId="0" borderId="49" xfId="2" applyFont="1" applyBorder="1" applyAlignment="1" applyProtection="1">
      <alignment horizontal="left" vertical="center" shrinkToFit="1"/>
    </xf>
    <xf numFmtId="0" fontId="49" fillId="0" borderId="41" xfId="2" applyFont="1" applyBorder="1" applyAlignment="1" applyProtection="1">
      <alignment horizontal="left" vertical="center" shrinkToFit="1"/>
    </xf>
    <xf numFmtId="0" fontId="49" fillId="0" borderId="1" xfId="2" applyFont="1" applyBorder="1" applyAlignment="1" applyProtection="1">
      <alignment horizontal="left" vertical="center" shrinkToFit="1"/>
    </xf>
    <xf numFmtId="0" fontId="49" fillId="0" borderId="40" xfId="2" applyFont="1" applyBorder="1" applyAlignment="1" applyProtection="1">
      <alignment horizontal="left" vertical="center" shrinkToFit="1"/>
    </xf>
    <xf numFmtId="0" fontId="63" fillId="0" borderId="26" xfId="2" applyFont="1" applyBorder="1" applyAlignment="1" applyProtection="1">
      <alignment horizontal="left" vertical="center" shrinkToFit="1"/>
    </xf>
    <xf numFmtId="0" fontId="63" fillId="0" borderId="27" xfId="2" applyFont="1" applyBorder="1" applyAlignment="1" applyProtection="1">
      <alignment horizontal="left" vertical="center" shrinkToFit="1"/>
    </xf>
    <xf numFmtId="0" fontId="49" fillId="0" borderId="22" xfId="2" applyFont="1" applyBorder="1" applyAlignment="1" applyProtection="1">
      <alignment horizontal="center" vertical="center"/>
    </xf>
    <xf numFmtId="0" fontId="32" fillId="0" borderId="22" xfId="2" applyFont="1" applyBorder="1" applyAlignment="1" applyProtection="1">
      <alignment horizontal="center" vertical="center"/>
    </xf>
    <xf numFmtId="0" fontId="92" fillId="11" borderId="11" xfId="3" applyFont="1" applyFill="1" applyBorder="1" applyAlignment="1" applyProtection="1">
      <alignment horizontal="center" vertical="center"/>
    </xf>
    <xf numFmtId="0" fontId="92" fillId="11" borderId="38" xfId="3" applyFont="1" applyFill="1" applyBorder="1" applyAlignment="1" applyProtection="1">
      <alignment horizontal="center" vertical="center"/>
    </xf>
    <xf numFmtId="0" fontId="92" fillId="11" borderId="23" xfId="3" applyFont="1" applyFill="1" applyBorder="1" applyAlignment="1" applyProtection="1">
      <alignment horizontal="center" vertical="center"/>
    </xf>
    <xf numFmtId="0" fontId="32" fillId="0" borderId="48" xfId="2" applyFont="1" applyBorder="1" applyAlignment="1" applyProtection="1">
      <alignment horizontal="center" shrinkToFit="1"/>
    </xf>
    <xf numFmtId="0" fontId="32" fillId="0" borderId="22" xfId="2" applyFont="1" applyBorder="1" applyAlignment="1" applyProtection="1">
      <alignment horizontal="center" shrinkToFit="1"/>
    </xf>
    <xf numFmtId="0" fontId="32" fillId="0" borderId="22" xfId="2" applyFont="1" applyBorder="1" applyAlignment="1" applyProtection="1">
      <alignment horizontal="center" vertical="center" shrinkToFit="1"/>
    </xf>
    <xf numFmtId="0" fontId="158" fillId="0" borderId="0" xfId="2" applyFont="1" applyAlignment="1" applyProtection="1">
      <alignment horizontal="left" wrapText="1" shrinkToFit="1"/>
    </xf>
    <xf numFmtId="0" fontId="36" fillId="0" borderId="0" xfId="2" applyFont="1" applyAlignment="1" applyProtection="1">
      <alignment horizontal="left" shrinkToFit="1"/>
    </xf>
    <xf numFmtId="0" fontId="32" fillId="0" borderId="85" xfId="2" applyFont="1" applyFill="1" applyBorder="1" applyAlignment="1" applyProtection="1">
      <alignment horizontal="center" vertical="center" wrapText="1"/>
    </xf>
    <xf numFmtId="0" fontId="32" fillId="0" borderId="21" xfId="2" applyFont="1" applyFill="1" applyBorder="1" applyAlignment="1" applyProtection="1">
      <alignment horizontal="center" vertical="center" wrapText="1"/>
    </xf>
    <xf numFmtId="0" fontId="49" fillId="0" borderId="22" xfId="2" applyFont="1" applyBorder="1" applyAlignment="1" applyProtection="1">
      <alignment horizontal="left" vertical="center" shrinkToFit="1"/>
    </xf>
    <xf numFmtId="0" fontId="63" fillId="0" borderId="85" xfId="2" applyFont="1" applyBorder="1" applyAlignment="1" applyProtection="1">
      <alignment horizontal="left" vertical="center" shrinkToFit="1"/>
    </xf>
    <xf numFmtId="0" fontId="49" fillId="0" borderId="141" xfId="2" applyFont="1" applyBorder="1" applyAlignment="1" applyProtection="1">
      <alignment horizontal="left" vertical="center" shrinkToFit="1"/>
    </xf>
    <xf numFmtId="0" fontId="49" fillId="0" borderId="22" xfId="2" applyFont="1" applyBorder="1" applyAlignment="1" applyProtection="1">
      <alignment horizontal="center" vertical="center" shrinkToFit="1"/>
    </xf>
    <xf numFmtId="0" fontId="145" fillId="0" borderId="1" xfId="2" applyFont="1" applyFill="1" applyBorder="1" applyAlignment="1" applyProtection="1">
      <alignment horizontal="left" shrinkToFit="1"/>
    </xf>
    <xf numFmtId="0" fontId="145" fillId="0" borderId="1" xfId="2" applyFont="1" applyBorder="1" applyAlignment="1" applyProtection="1">
      <alignment shrinkToFit="1"/>
    </xf>
    <xf numFmtId="0" fontId="64" fillId="11" borderId="11" xfId="2" applyFont="1" applyFill="1" applyBorder="1" applyAlignment="1" applyProtection="1">
      <alignment horizontal="center" vertical="center"/>
    </xf>
    <xf numFmtId="0" fontId="64" fillId="11" borderId="23" xfId="2" applyFont="1" applyFill="1" applyBorder="1" applyAlignment="1" applyProtection="1">
      <alignment horizontal="center" vertical="center"/>
    </xf>
    <xf numFmtId="0" fontId="91" fillId="0" borderId="54" xfId="2" applyFont="1" applyBorder="1" applyAlignment="1" applyProtection="1">
      <alignment horizontal="left" vertical="center" wrapText="1" shrinkToFit="1"/>
    </xf>
    <xf numFmtId="0" fontId="40" fillId="0" borderId="0" xfId="2" applyFont="1" applyBorder="1" applyAlignment="1" applyProtection="1">
      <alignment horizontal="left" vertical="center" wrapText="1" shrinkToFit="1"/>
    </xf>
    <xf numFmtId="0" fontId="40" fillId="0" borderId="54" xfId="2" applyFont="1" applyBorder="1" applyAlignment="1" applyProtection="1">
      <alignment horizontal="left" vertical="center" wrapText="1" shrinkToFit="1"/>
    </xf>
    <xf numFmtId="0" fontId="30" fillId="0" borderId="26" xfId="2" applyFont="1" applyBorder="1" applyAlignment="1" applyProtection="1">
      <alignment horizontal="left" vertical="center" shrinkToFit="1"/>
    </xf>
    <xf numFmtId="0" fontId="30" fillId="0" borderId="25" xfId="2" applyFont="1" applyBorder="1" applyAlignment="1" applyProtection="1">
      <alignment horizontal="left" vertical="center" shrinkToFit="1"/>
    </xf>
    <xf numFmtId="0" fontId="30" fillId="0" borderId="27" xfId="2" applyFont="1" applyBorder="1" applyAlignment="1" applyProtection="1">
      <alignment horizontal="left" vertical="center" shrinkToFit="1"/>
    </xf>
    <xf numFmtId="0" fontId="36" fillId="0" borderId="26" xfId="2" applyFont="1" applyBorder="1" applyAlignment="1" applyProtection="1">
      <alignment horizontal="left" vertical="top" wrapText="1" shrinkToFit="1"/>
    </xf>
    <xf numFmtId="0" fontId="36" fillId="0" borderId="25" xfId="2" applyFont="1" applyBorder="1" applyAlignment="1" applyProtection="1">
      <alignment horizontal="left" vertical="top" wrapText="1" shrinkToFit="1"/>
    </xf>
    <xf numFmtId="0" fontId="36" fillId="0" borderId="27" xfId="2" applyFont="1" applyBorder="1" applyAlignment="1" applyProtection="1">
      <alignment horizontal="left" vertical="top" wrapText="1" shrinkToFit="1"/>
    </xf>
    <xf numFmtId="0" fontId="36" fillId="0" borderId="50" xfId="2" applyFont="1" applyBorder="1" applyAlignment="1" applyProtection="1">
      <alignment horizontal="left" vertical="center" shrinkToFit="1"/>
    </xf>
    <xf numFmtId="0" fontId="36" fillId="0" borderId="48" xfId="2" applyFont="1" applyBorder="1" applyAlignment="1" applyProtection="1">
      <alignment horizontal="left" vertical="center" shrinkToFit="1"/>
    </xf>
    <xf numFmtId="0" fontId="36" fillId="0" borderId="49" xfId="2" applyFont="1" applyBorder="1" applyAlignment="1" applyProtection="1">
      <alignment horizontal="left" vertical="center" shrinkToFit="1"/>
    </xf>
    <xf numFmtId="0" fontId="30" fillId="0" borderId="48" xfId="2" applyFont="1" applyBorder="1" applyAlignment="1" applyProtection="1">
      <alignment horizontal="left" vertical="top" wrapText="1" shrinkToFit="1"/>
    </xf>
    <xf numFmtId="0" fontId="30" fillId="0" borderId="49" xfId="2" applyFont="1" applyBorder="1" applyAlignment="1" applyProtection="1">
      <alignment horizontal="left" vertical="top" wrapText="1" shrinkToFit="1"/>
    </xf>
    <xf numFmtId="0" fontId="49" fillId="0" borderId="56" xfId="2" applyFont="1" applyBorder="1" applyAlignment="1" applyProtection="1">
      <alignment horizontal="center" vertical="top" shrinkToFit="1"/>
    </xf>
    <xf numFmtId="0" fontId="49" fillId="0" borderId="41" xfId="2" applyFont="1" applyBorder="1" applyAlignment="1" applyProtection="1">
      <alignment horizontal="center" vertical="top" shrinkToFit="1"/>
    </xf>
    <xf numFmtId="0" fontId="49" fillId="0" borderId="0" xfId="2" applyFont="1" applyBorder="1" applyAlignment="1" applyProtection="1">
      <alignment horizontal="left" vertical="top" shrinkToFit="1"/>
    </xf>
    <xf numFmtId="0" fontId="49" fillId="0" borderId="55" xfId="2" applyFont="1" applyBorder="1" applyAlignment="1" applyProtection="1">
      <alignment horizontal="left" vertical="top" shrinkToFit="1"/>
    </xf>
    <xf numFmtId="0" fontId="49" fillId="0" borderId="1" xfId="2" applyFont="1" applyBorder="1" applyAlignment="1" applyProtection="1">
      <alignment horizontal="left" vertical="top" shrinkToFit="1"/>
    </xf>
    <xf numFmtId="0" fontId="49" fillId="0" borderId="40" xfId="2" applyFont="1" applyBorder="1" applyAlignment="1" applyProtection="1">
      <alignment horizontal="left" vertical="top" shrinkToFit="1"/>
    </xf>
    <xf numFmtId="0" fontId="32" fillId="11" borderId="89" xfId="2" applyFont="1" applyFill="1" applyBorder="1" applyAlignment="1" applyProtection="1">
      <alignment horizontal="center" vertical="center" wrapText="1"/>
    </xf>
    <xf numFmtId="0" fontId="32" fillId="0" borderId="25" xfId="2" applyFont="1" applyBorder="1" applyAlignment="1" applyProtection="1">
      <alignment vertical="center" shrinkToFit="1"/>
    </xf>
    <xf numFmtId="0" fontId="32" fillId="0" borderId="27" xfId="2" applyFont="1" applyBorder="1" applyAlignment="1" applyProtection="1">
      <alignment vertical="center" shrinkToFit="1"/>
    </xf>
    <xf numFmtId="0" fontId="31" fillId="0" borderId="26" xfId="2" applyFont="1" applyBorder="1" applyAlignment="1" applyProtection="1">
      <alignment horizontal="center" vertical="center" shrinkToFit="1"/>
    </xf>
    <xf numFmtId="0" fontId="32" fillId="0" borderId="83" xfId="2" applyFont="1" applyBorder="1" applyAlignment="1" applyProtection="1">
      <alignment vertical="center" shrinkToFit="1"/>
    </xf>
    <xf numFmtId="0" fontId="32" fillId="0" borderId="84" xfId="2" applyFont="1" applyBorder="1" applyAlignment="1" applyProtection="1">
      <alignment vertical="center" shrinkToFit="1"/>
    </xf>
    <xf numFmtId="0" fontId="31" fillId="0" borderId="104" xfId="2" applyFont="1" applyBorder="1" applyAlignment="1" applyProtection="1">
      <alignment horizontal="center" vertical="center" shrinkToFit="1"/>
    </xf>
    <xf numFmtId="0" fontId="119" fillId="0" borderId="0" xfId="2" applyFont="1" applyAlignment="1" applyProtection="1">
      <alignment horizontal="left" shrinkToFit="1"/>
    </xf>
    <xf numFmtId="0" fontId="119" fillId="0" borderId="0" xfId="2" applyFont="1" applyAlignment="1" applyProtection="1">
      <alignment horizontal="center" vertical="center" shrinkToFit="1"/>
    </xf>
    <xf numFmtId="0" fontId="32" fillId="0" borderId="217" xfId="2" applyFont="1" applyBorder="1" applyAlignment="1" applyProtection="1">
      <alignment horizontal="center" vertical="center"/>
    </xf>
    <xf numFmtId="0" fontId="32" fillId="0" borderId="119" xfId="2" applyFont="1" applyBorder="1" applyAlignment="1" applyProtection="1">
      <alignment horizontal="center" vertical="center"/>
    </xf>
    <xf numFmtId="0" fontId="32" fillId="0" borderId="34" xfId="2" applyFont="1" applyBorder="1" applyAlignment="1" applyProtection="1">
      <alignment horizontal="center" vertical="center" wrapText="1"/>
    </xf>
    <xf numFmtId="0" fontId="32" fillId="0" borderId="1" xfId="2" applyFont="1" applyBorder="1" applyAlignment="1" applyProtection="1">
      <alignment horizontal="center" vertical="center" wrapText="1"/>
    </xf>
    <xf numFmtId="0" fontId="94" fillId="0" borderId="0" xfId="0" applyFont="1" applyAlignment="1">
      <alignment horizontal="left" vertical="center"/>
    </xf>
    <xf numFmtId="0" fontId="65" fillId="0" borderId="0" xfId="0" applyFont="1" applyAlignment="1">
      <alignment horizontal="center" vertical="center"/>
    </xf>
    <xf numFmtId="0" fontId="32" fillId="0" borderId="0" xfId="0" applyFont="1" applyAlignment="1" applyProtection="1">
      <alignment vertical="center" shrinkToFit="1"/>
    </xf>
    <xf numFmtId="0" fontId="32" fillId="0" borderId="0" xfId="0" applyFont="1" applyAlignment="1" applyProtection="1">
      <alignment horizontal="left" vertical="center" shrinkToFit="1"/>
    </xf>
    <xf numFmtId="0" fontId="118" fillId="0" borderId="0" xfId="0" applyFont="1" applyAlignment="1">
      <alignment horizontal="left" vertical="center"/>
    </xf>
    <xf numFmtId="0" fontId="63" fillId="0" borderId="0" xfId="2" applyFont="1" applyBorder="1" applyAlignment="1" applyProtection="1">
      <alignment horizontal="right" vertical="center" shrinkToFit="1"/>
    </xf>
    <xf numFmtId="0" fontId="32" fillId="0" borderId="26" xfId="2" applyFont="1" applyBorder="1" applyAlignment="1" applyProtection="1">
      <alignment horizontal="center" vertical="top" shrinkToFit="1"/>
    </xf>
    <xf numFmtId="0" fontId="32" fillId="0" borderId="27" xfId="2" applyFont="1" applyBorder="1" applyAlignment="1" applyProtection="1">
      <alignment horizontal="center" vertical="top" shrinkToFit="1"/>
    </xf>
    <xf numFmtId="0" fontId="63" fillId="0" borderId="22" xfId="2" applyFont="1" applyBorder="1" applyAlignment="1" applyProtection="1">
      <alignment horizontal="left" vertical="center" shrinkToFit="1"/>
    </xf>
    <xf numFmtId="0" fontId="144" fillId="0" borderId="1" xfId="2" applyFont="1" applyFill="1" applyBorder="1" applyAlignment="1" applyProtection="1">
      <alignment horizontal="left" shrinkToFit="1"/>
    </xf>
    <xf numFmtId="0" fontId="139" fillId="0" borderId="50" xfId="2" applyFont="1" applyBorder="1" applyAlignment="1" applyProtection="1">
      <alignment horizontal="left" vertical="center" shrinkToFit="1"/>
    </xf>
    <xf numFmtId="0" fontId="139" fillId="0" borderId="48" xfId="2" applyFont="1" applyBorder="1" applyAlignment="1" applyProtection="1">
      <alignment horizontal="left" vertical="center" shrinkToFit="1"/>
    </xf>
    <xf numFmtId="0" fontId="139" fillId="0" borderId="49" xfId="2" applyFont="1" applyBorder="1" applyAlignment="1" applyProtection="1">
      <alignment horizontal="left" vertical="center" shrinkToFit="1"/>
    </xf>
    <xf numFmtId="0" fontId="139" fillId="0" borderId="26" xfId="2" applyFont="1" applyBorder="1" applyAlignment="1" applyProtection="1">
      <alignment horizontal="center" vertical="center" shrinkToFit="1"/>
    </xf>
    <xf numFmtId="0" fontId="139" fillId="0" borderId="25" xfId="2" applyFont="1" applyBorder="1" applyAlignment="1" applyProtection="1">
      <alignment horizontal="center" vertical="center" shrinkToFit="1"/>
    </xf>
    <xf numFmtId="0" fontId="139" fillId="0" borderId="27" xfId="2" applyFont="1" applyBorder="1" applyAlignment="1" applyProtection="1">
      <alignment horizontal="center" vertical="center" shrinkToFit="1"/>
    </xf>
    <xf numFmtId="0" fontId="139" fillId="0" borderId="22" xfId="2" applyFont="1" applyBorder="1" applyAlignment="1" applyProtection="1">
      <alignment horizontal="center" vertical="center" shrinkToFit="1"/>
    </xf>
    <xf numFmtId="0" fontId="61" fillId="0" borderId="0" xfId="2" applyFont="1" applyFill="1" applyBorder="1" applyAlignment="1" applyProtection="1">
      <alignment horizontal="left" vertical="center" shrinkToFit="1"/>
    </xf>
    <xf numFmtId="0" fontId="64" fillId="11" borderId="38" xfId="2" applyFont="1" applyFill="1" applyBorder="1" applyAlignment="1" applyProtection="1">
      <alignment horizontal="center" vertical="center"/>
    </xf>
    <xf numFmtId="0" fontId="32" fillId="0" borderId="47" xfId="2" applyFont="1" applyFill="1" applyBorder="1" applyAlignment="1" applyProtection="1">
      <alignment horizontal="center" vertical="center" shrinkToFit="1"/>
    </xf>
    <xf numFmtId="0" fontId="32" fillId="0" borderId="48" xfId="2" applyFont="1" applyFill="1" applyBorder="1" applyAlignment="1" applyProtection="1">
      <alignment horizontal="center" vertical="center" shrinkToFit="1"/>
    </xf>
    <xf numFmtId="0" fontId="32" fillId="0" borderId="101" xfId="2" applyFont="1" applyFill="1" applyBorder="1" applyAlignment="1" applyProtection="1">
      <alignment horizontal="center" vertical="center" shrinkToFit="1"/>
    </xf>
    <xf numFmtId="0" fontId="32" fillId="0" borderId="54" xfId="2" applyFont="1" applyFill="1" applyBorder="1" applyAlignment="1" applyProtection="1">
      <alignment horizontal="center" vertical="center" shrinkToFit="1"/>
    </xf>
    <xf numFmtId="0" fontId="32" fillId="0" borderId="0" xfId="2" applyFont="1" applyFill="1" applyBorder="1" applyAlignment="1" applyProtection="1">
      <alignment horizontal="center" vertical="center" shrinkToFit="1"/>
    </xf>
    <xf numFmtId="0" fontId="32" fillId="0" borderId="8" xfId="2" applyFont="1" applyFill="1" applyBorder="1" applyAlignment="1" applyProtection="1">
      <alignment horizontal="center" vertical="center" shrinkToFit="1"/>
    </xf>
    <xf numFmtId="0" fontId="32" fillId="0" borderId="57" xfId="2" applyFont="1" applyFill="1" applyBorder="1" applyAlignment="1" applyProtection="1">
      <alignment horizontal="center" vertical="center" shrinkToFit="1"/>
    </xf>
    <xf numFmtId="0" fontId="32" fillId="0" borderId="17" xfId="2" applyFont="1" applyFill="1" applyBorder="1" applyAlignment="1" applyProtection="1">
      <alignment horizontal="center" vertical="center" shrinkToFit="1"/>
    </xf>
    <xf numFmtId="0" fontId="32" fillId="0" borderId="60" xfId="2" applyFont="1" applyFill="1" applyBorder="1" applyAlignment="1" applyProtection="1">
      <alignment horizontal="center" vertical="center" shrinkToFit="1"/>
    </xf>
    <xf numFmtId="0" fontId="42" fillId="0" borderId="54" xfId="2" applyFont="1" applyBorder="1" applyAlignment="1" applyProtection="1">
      <alignment horizontal="left" vertical="center" wrapText="1" shrinkToFit="1"/>
    </xf>
    <xf numFmtId="0" fontId="42" fillId="0" borderId="0" xfId="2" applyFont="1" applyBorder="1" applyAlignment="1" applyProtection="1">
      <alignment horizontal="left" vertical="center" wrapText="1" shrinkToFit="1"/>
    </xf>
    <xf numFmtId="0" fontId="49" fillId="0" borderId="0" xfId="2" applyFont="1" applyAlignment="1" applyProtection="1">
      <alignment shrinkToFit="1"/>
    </xf>
    <xf numFmtId="0" fontId="32" fillId="0" borderId="85" xfId="2" applyFont="1" applyBorder="1" applyAlignment="1" applyProtection="1">
      <alignment horizontal="center" vertical="center" wrapText="1"/>
    </xf>
    <xf numFmtId="0" fontId="6" fillId="0" borderId="21" xfId="2" applyBorder="1" applyAlignment="1" applyProtection="1">
      <alignment horizontal="center" vertical="center" wrapText="1"/>
    </xf>
    <xf numFmtId="0" fontId="31" fillId="0" borderId="210" xfId="2" applyFont="1" applyBorder="1" applyAlignment="1" applyProtection="1">
      <alignment horizontal="center" vertical="center" shrinkToFit="1"/>
    </xf>
    <xf numFmtId="0" fontId="32" fillId="0" borderId="211" xfId="2" applyFont="1" applyBorder="1" applyAlignment="1" applyProtection="1">
      <alignment horizontal="center" vertical="center" shrinkToFit="1"/>
    </xf>
    <xf numFmtId="0" fontId="31" fillId="0" borderId="212" xfId="2" applyFont="1" applyBorder="1" applyAlignment="1" applyProtection="1">
      <alignment horizontal="center" vertical="center" shrinkToFit="1"/>
    </xf>
    <xf numFmtId="0" fontId="32" fillId="0" borderId="213" xfId="2" applyFont="1" applyBorder="1" applyAlignment="1" applyProtection="1">
      <alignment vertical="center" shrinkToFit="1"/>
    </xf>
    <xf numFmtId="0" fontId="32" fillId="0" borderId="214" xfId="2" applyFont="1" applyBorder="1" applyAlignment="1" applyProtection="1">
      <alignment vertical="center" shrinkToFit="1"/>
    </xf>
    <xf numFmtId="0" fontId="31" fillId="0" borderId="215" xfId="2" applyFont="1" applyBorder="1" applyAlignment="1" applyProtection="1">
      <alignment horizontal="center" vertical="center" shrinkToFit="1"/>
    </xf>
    <xf numFmtId="0" fontId="32" fillId="0" borderId="216" xfId="2" applyFont="1" applyBorder="1" applyAlignment="1" applyProtection="1">
      <alignment horizontal="center" vertical="center" shrinkToFit="1"/>
    </xf>
    <xf numFmtId="0" fontId="32" fillId="0" borderId="201" xfId="2" applyFont="1" applyBorder="1" applyAlignment="1" applyProtection="1">
      <alignment horizontal="center" vertical="center"/>
    </xf>
    <xf numFmtId="0" fontId="32" fillId="0" borderId="207" xfId="2" applyFont="1" applyBorder="1" applyAlignment="1" applyProtection="1">
      <alignment horizontal="center" vertical="center"/>
    </xf>
    <xf numFmtId="0" fontId="31" fillId="0" borderId="202" xfId="2" applyFont="1" applyBorder="1" applyAlignment="1" applyProtection="1">
      <alignment horizontal="center" wrapText="1"/>
    </xf>
    <xf numFmtId="0" fontId="32" fillId="0" borderId="203" xfId="2" applyFont="1" applyBorder="1" applyAlignment="1" applyProtection="1">
      <alignment horizontal="center" vertical="center" wrapText="1"/>
    </xf>
    <xf numFmtId="0" fontId="32" fillId="0" borderId="204" xfId="2" applyFont="1" applyBorder="1" applyAlignment="1" applyProtection="1">
      <alignment horizontal="center" vertical="center" wrapText="1"/>
    </xf>
    <xf numFmtId="0" fontId="32" fillId="0" borderId="208" xfId="2" applyFont="1" applyBorder="1" applyAlignment="1" applyProtection="1">
      <alignment horizontal="center" vertical="center" wrapText="1"/>
    </xf>
    <xf numFmtId="0" fontId="31" fillId="0" borderId="205" xfId="2" applyFont="1" applyBorder="1" applyAlignment="1" applyProtection="1">
      <alignment horizontal="center" shrinkToFit="1"/>
    </xf>
    <xf numFmtId="0" fontId="32" fillId="0" borderId="206" xfId="2" applyFont="1" applyBorder="1" applyAlignment="1" applyProtection="1">
      <alignment shrinkToFit="1"/>
    </xf>
    <xf numFmtId="0" fontId="32" fillId="0" borderId="209" xfId="2" applyFont="1" applyBorder="1" applyAlignment="1" applyProtection="1">
      <alignment vertical="center" shrinkToFit="1"/>
    </xf>
    <xf numFmtId="0" fontId="119" fillId="0" borderId="0" xfId="2" applyFont="1" applyAlignment="1" applyProtection="1">
      <alignment horizontal="center" shrinkToFit="1"/>
    </xf>
    <xf numFmtId="0" fontId="119" fillId="0" borderId="0" xfId="2" applyFont="1" applyAlignment="1" applyProtection="1">
      <alignment horizontal="center" vertical="top" shrinkToFit="1"/>
    </xf>
    <xf numFmtId="0" fontId="32" fillId="0" borderId="0" xfId="2" applyFont="1" applyAlignment="1" applyProtection="1">
      <alignment horizontal="left" shrinkToFit="1"/>
    </xf>
    <xf numFmtId="0" fontId="63" fillId="0" borderId="0" xfId="2" applyFont="1" applyBorder="1" applyAlignment="1" applyProtection="1">
      <alignment horizontal="right" shrinkToFit="1"/>
    </xf>
    <xf numFmtId="0" fontId="32" fillId="0" borderId="50" xfId="2" applyFont="1" applyBorder="1" applyAlignment="1" applyProtection="1">
      <alignment vertical="center" shrinkToFit="1"/>
    </xf>
    <xf numFmtId="0" fontId="32" fillId="0" borderId="49" xfId="2" applyFont="1" applyBorder="1" applyAlignment="1" applyProtection="1">
      <alignment vertical="center" shrinkToFit="1"/>
    </xf>
    <xf numFmtId="0" fontId="32" fillId="0" borderId="41" xfId="2" applyFont="1" applyBorder="1" applyAlignment="1" applyProtection="1">
      <alignment vertical="center" shrinkToFit="1"/>
    </xf>
    <xf numFmtId="0" fontId="32" fillId="0" borderId="40" xfId="2" applyFont="1" applyBorder="1" applyAlignment="1" applyProtection="1">
      <alignment vertical="center" shrinkToFit="1"/>
    </xf>
    <xf numFmtId="0" fontId="155" fillId="0" borderId="54" xfId="3" applyFont="1" applyFill="1" applyBorder="1" applyAlignment="1" applyProtection="1">
      <alignment horizontal="right" vertical="center" wrapText="1"/>
    </xf>
    <xf numFmtId="0" fontId="137" fillId="0" borderId="26" xfId="2" applyFont="1" applyBorder="1" applyAlignment="1" applyProtection="1">
      <alignment horizontal="left" vertical="center" shrinkToFit="1"/>
    </xf>
    <xf numFmtId="0" fontId="137" fillId="0" borderId="27" xfId="2" applyFont="1" applyBorder="1" applyAlignment="1" applyProtection="1">
      <alignment horizontal="left" vertical="center" shrinkToFit="1"/>
    </xf>
    <xf numFmtId="0" fontId="32" fillId="0" borderId="27" xfId="2" applyFont="1" applyBorder="1" applyAlignment="1" applyProtection="1">
      <alignment horizontal="left" vertical="center" shrinkToFit="1"/>
    </xf>
    <xf numFmtId="0" fontId="139" fillId="0" borderId="26" xfId="2" applyFont="1" applyBorder="1" applyAlignment="1" applyProtection="1">
      <alignment horizontal="center" vertical="center"/>
    </xf>
    <xf numFmtId="0" fontId="139" fillId="0" borderId="25" xfId="2" applyFont="1" applyBorder="1" applyAlignment="1" applyProtection="1">
      <alignment horizontal="center" vertical="center"/>
    </xf>
    <xf numFmtId="0" fontId="139" fillId="0" borderId="27" xfId="2" applyFont="1" applyBorder="1" applyAlignment="1" applyProtection="1">
      <alignment horizontal="center" vertical="center"/>
    </xf>
    <xf numFmtId="0" fontId="139" fillId="0" borderId="26" xfId="2" applyFont="1" applyBorder="1" applyAlignment="1" applyProtection="1">
      <alignment horizontal="left" vertical="center" wrapText="1" shrinkToFit="1"/>
    </xf>
    <xf numFmtId="0" fontId="139" fillId="0" borderId="25" xfId="2" applyFont="1" applyBorder="1" applyAlignment="1" applyProtection="1">
      <alignment horizontal="left" vertical="center" wrapText="1" shrinkToFit="1"/>
    </xf>
    <xf numFmtId="0" fontId="139" fillId="0" borderId="26" xfId="2" applyFont="1" applyBorder="1" applyAlignment="1" applyProtection="1">
      <alignment horizontal="left" vertical="center" shrinkToFit="1"/>
    </xf>
    <xf numFmtId="0" fontId="139" fillId="0" borderId="25" xfId="2" applyFont="1" applyBorder="1" applyAlignment="1" applyProtection="1">
      <alignment horizontal="left" vertical="center" shrinkToFit="1"/>
    </xf>
    <xf numFmtId="0" fontId="139" fillId="0" borderId="27" xfId="2" applyFont="1" applyBorder="1" applyAlignment="1" applyProtection="1">
      <alignment horizontal="left" vertical="center" shrinkToFit="1"/>
    </xf>
    <xf numFmtId="0" fontId="32" fillId="0" borderId="21" xfId="2" applyFont="1" applyBorder="1" applyAlignment="1" applyProtection="1">
      <alignment horizontal="center" vertical="center" wrapText="1"/>
    </xf>
    <xf numFmtId="0" fontId="31" fillId="0" borderId="85" xfId="2" applyFont="1" applyBorder="1" applyAlignment="1" applyProtection="1">
      <alignment horizontal="center" vertical="center"/>
    </xf>
    <xf numFmtId="0" fontId="18" fillId="0" borderId="21" xfId="2" applyFont="1" applyBorder="1" applyAlignment="1" applyProtection="1">
      <alignment horizontal="center" vertical="center"/>
    </xf>
    <xf numFmtId="0" fontId="31" fillId="0" borderId="213" xfId="2" applyFont="1" applyBorder="1" applyAlignment="1" applyProtection="1">
      <alignment horizontal="center" vertical="center" shrinkToFit="1"/>
    </xf>
    <xf numFmtId="0" fontId="31" fillId="0" borderId="214" xfId="2" applyFont="1" applyBorder="1" applyAlignment="1" applyProtection="1">
      <alignment horizontal="center" vertical="center" shrinkToFit="1"/>
    </xf>
    <xf numFmtId="0" fontId="31" fillId="0" borderId="216" xfId="2" applyFont="1" applyBorder="1" applyAlignment="1" applyProtection="1">
      <alignment horizontal="center" vertical="center" shrinkToFit="1"/>
    </xf>
    <xf numFmtId="0" fontId="31" fillId="0" borderId="25" xfId="2" applyFont="1" applyBorder="1" applyAlignment="1" applyProtection="1">
      <alignment horizontal="center" vertical="center" shrinkToFit="1"/>
    </xf>
    <xf numFmtId="0" fontId="31" fillId="0" borderId="27" xfId="2" applyFont="1" applyBorder="1" applyAlignment="1" applyProtection="1">
      <alignment horizontal="center" vertical="center" shrinkToFit="1"/>
    </xf>
    <xf numFmtId="0" fontId="31" fillId="0" borderId="211" xfId="2" applyFont="1" applyBorder="1" applyAlignment="1" applyProtection="1">
      <alignment horizontal="center" vertical="center" shrinkToFit="1"/>
    </xf>
    <xf numFmtId="0" fontId="31" fillId="0" borderId="202" xfId="2" applyFont="1" applyBorder="1" applyAlignment="1" applyProtection="1">
      <alignment horizontal="center" vertical="top" wrapText="1"/>
    </xf>
    <xf numFmtId="0" fontId="31" fillId="0" borderId="203" xfId="2" applyFont="1" applyBorder="1" applyAlignment="1" applyProtection="1">
      <alignment horizontal="center" vertical="top" wrapText="1"/>
    </xf>
    <xf numFmtId="0" fontId="31" fillId="0" borderId="204" xfId="2" applyFont="1" applyBorder="1" applyAlignment="1" applyProtection="1">
      <alignment horizontal="center" vertical="top" wrapText="1"/>
    </xf>
    <xf numFmtId="0" fontId="31" fillId="0" borderId="208" xfId="2" applyFont="1" applyBorder="1" applyAlignment="1" applyProtection="1">
      <alignment horizontal="center" vertical="top" wrapText="1"/>
    </xf>
    <xf numFmtId="0" fontId="31" fillId="0" borderId="1" xfId="2" applyFont="1" applyBorder="1" applyAlignment="1" applyProtection="1">
      <alignment horizontal="center" vertical="top" wrapText="1"/>
    </xf>
    <xf numFmtId="0" fontId="31" fillId="0" borderId="40" xfId="2" applyFont="1" applyBorder="1" applyAlignment="1" applyProtection="1">
      <alignment horizontal="center" vertical="top" wrapText="1"/>
    </xf>
    <xf numFmtId="0" fontId="31" fillId="0" borderId="206" xfId="2" applyFont="1" applyBorder="1" applyAlignment="1" applyProtection="1">
      <alignment horizontal="center" shrinkToFit="1"/>
    </xf>
    <xf numFmtId="0" fontId="36" fillId="0" borderId="209" xfId="2" applyFont="1" applyBorder="1" applyAlignment="1" applyProtection="1">
      <alignment horizontal="center" vertical="center" shrinkToFit="1"/>
    </xf>
    <xf numFmtId="0" fontId="0" fillId="4" borderId="56" xfId="0" applyFill="1" applyBorder="1" applyAlignment="1">
      <alignment horizontal="left" vertical="center"/>
    </xf>
    <xf numFmtId="0" fontId="8" fillId="0" borderId="0" xfId="0" applyFont="1" applyAlignment="1">
      <alignment horizontal="left" vertical="center" wrapText="1"/>
    </xf>
    <xf numFmtId="0" fontId="13" fillId="0" borderId="0" xfId="0" applyFont="1" applyAlignment="1">
      <alignment vertical="center" shrinkToFit="1"/>
    </xf>
    <xf numFmtId="0" fontId="94" fillId="7" borderId="50" xfId="0" applyFont="1" applyFill="1" applyBorder="1" applyAlignment="1">
      <alignment horizontal="left" vertical="center" wrapText="1"/>
    </xf>
    <xf numFmtId="0" fontId="118" fillId="7" borderId="48" xfId="0" applyFont="1" applyFill="1" applyBorder="1" applyAlignment="1">
      <alignment horizontal="left" vertical="center" wrapText="1"/>
    </xf>
    <xf numFmtId="0" fontId="118" fillId="7" borderId="49" xfId="0" applyFont="1" applyFill="1" applyBorder="1" applyAlignment="1">
      <alignment horizontal="left" vertical="center" wrapText="1"/>
    </xf>
    <xf numFmtId="0" fontId="118" fillId="7" borderId="41" xfId="0" applyFont="1" applyFill="1" applyBorder="1" applyAlignment="1">
      <alignment horizontal="left" vertical="center" wrapText="1"/>
    </xf>
    <xf numFmtId="0" fontId="118" fillId="7" borderId="1" xfId="0" applyFont="1" applyFill="1" applyBorder="1" applyAlignment="1">
      <alignment horizontal="left" vertical="center" wrapText="1"/>
    </xf>
    <xf numFmtId="0" fontId="118" fillId="7" borderId="40" xfId="0" applyFont="1" applyFill="1" applyBorder="1" applyAlignment="1">
      <alignment horizontal="left" vertical="center" wrapText="1"/>
    </xf>
    <xf numFmtId="0" fontId="4" fillId="0" borderId="50" xfId="0" applyFont="1" applyBorder="1" applyAlignment="1">
      <alignment horizontal="center" vertical="top" wrapText="1"/>
    </xf>
    <xf numFmtId="0" fontId="4" fillId="0" borderId="48" xfId="0" applyFont="1" applyBorder="1" applyAlignment="1">
      <alignment horizontal="center" vertical="top" wrapText="1"/>
    </xf>
    <xf numFmtId="0" fontId="4" fillId="0" borderId="49" xfId="0" applyFont="1" applyBorder="1" applyAlignment="1">
      <alignment horizontal="center" vertical="top" wrapText="1"/>
    </xf>
    <xf numFmtId="0" fontId="4" fillId="0" borderId="41" xfId="0" applyFont="1" applyBorder="1" applyAlignment="1">
      <alignment horizontal="center" vertical="top" wrapText="1"/>
    </xf>
    <xf numFmtId="0" fontId="4" fillId="0" borderId="1" xfId="0" applyFont="1" applyBorder="1" applyAlignment="1">
      <alignment horizontal="center" vertical="top" wrapText="1"/>
    </xf>
    <xf numFmtId="0" fontId="4" fillId="0" borderId="40" xfId="0" applyFont="1" applyBorder="1" applyAlignment="1">
      <alignment horizontal="center" vertical="top" wrapText="1"/>
    </xf>
    <xf numFmtId="0" fontId="125" fillId="7" borderId="50" xfId="0" applyFont="1" applyFill="1" applyBorder="1" applyAlignment="1">
      <alignment horizontal="center" vertical="center"/>
    </xf>
    <xf numFmtId="0" fontId="125" fillId="7" borderId="48" xfId="0" applyFont="1" applyFill="1" applyBorder="1" applyAlignment="1">
      <alignment horizontal="center" vertical="center"/>
    </xf>
    <xf numFmtId="0" fontId="125" fillId="7" borderId="49" xfId="0" applyFont="1" applyFill="1" applyBorder="1" applyAlignment="1">
      <alignment horizontal="center" vertical="center"/>
    </xf>
    <xf numFmtId="0" fontId="125" fillId="7" borderId="41" xfId="0" applyFont="1" applyFill="1" applyBorder="1" applyAlignment="1">
      <alignment horizontal="center" vertical="center"/>
    </xf>
    <xf numFmtId="0" fontId="125" fillId="7" borderId="1" xfId="0" applyFont="1" applyFill="1" applyBorder="1" applyAlignment="1">
      <alignment horizontal="center" vertical="center"/>
    </xf>
    <xf numFmtId="0" fontId="125" fillId="7" borderId="40" xfId="0" applyFont="1" applyFill="1" applyBorder="1" applyAlignment="1">
      <alignment horizontal="center" vertical="center"/>
    </xf>
    <xf numFmtId="0" fontId="0" fillId="0" borderId="50" xfId="0" applyBorder="1" applyAlignment="1">
      <alignment horizontal="center" vertical="center" wrapText="1" shrinkToFit="1"/>
    </xf>
    <xf numFmtId="0" fontId="0" fillId="0" borderId="48" xfId="0" applyBorder="1" applyAlignment="1">
      <alignment horizontal="center" vertical="center" wrapText="1" shrinkToFit="1"/>
    </xf>
    <xf numFmtId="0" fontId="0" fillId="0" borderId="49" xfId="0" applyBorder="1" applyAlignment="1">
      <alignment horizontal="center" vertical="center" wrapText="1" shrinkToFit="1"/>
    </xf>
    <xf numFmtId="0" fontId="0" fillId="0" borderId="41" xfId="0" applyBorder="1" applyAlignment="1">
      <alignment horizontal="center" vertical="center" wrapText="1" shrinkToFit="1"/>
    </xf>
    <xf numFmtId="0" fontId="0" fillId="0" borderId="1" xfId="0" applyBorder="1" applyAlignment="1">
      <alignment horizontal="center" vertical="center" wrapText="1" shrinkToFit="1"/>
    </xf>
    <xf numFmtId="0" fontId="0" fillId="0" borderId="40" xfId="0" applyBorder="1" applyAlignment="1">
      <alignment horizontal="center" vertical="center" wrapText="1" shrinkToFit="1"/>
    </xf>
    <xf numFmtId="0" fontId="131" fillId="20" borderId="85" xfId="0" applyFont="1" applyFill="1" applyBorder="1" applyAlignment="1">
      <alignment horizontal="center" vertical="center"/>
    </xf>
    <xf numFmtId="0" fontId="131" fillId="20" borderId="21" xfId="0" applyFont="1" applyFill="1" applyBorder="1" applyAlignment="1">
      <alignment horizontal="center" vertical="center"/>
    </xf>
    <xf numFmtId="0" fontId="93" fillId="4" borderId="0" xfId="0" applyFont="1" applyFill="1" applyAlignment="1">
      <alignment horizontal="left" vertical="center"/>
    </xf>
    <xf numFmtId="0" fontId="131" fillId="5" borderId="85" xfId="0" applyFont="1" applyFill="1" applyBorder="1" applyAlignment="1">
      <alignment horizontal="center" vertical="center"/>
    </xf>
    <xf numFmtId="0" fontId="131" fillId="5" borderId="89" xfId="0" applyFont="1" applyFill="1" applyBorder="1" applyAlignment="1">
      <alignment horizontal="center" vertical="center"/>
    </xf>
    <xf numFmtId="0" fontId="131" fillId="5" borderId="21" xfId="0" applyFont="1" applyFill="1" applyBorder="1" applyAlignment="1">
      <alignment horizontal="center" vertical="center"/>
    </xf>
    <xf numFmtId="0" fontId="4" fillId="0" borderId="26"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0" xfId="0" applyFont="1" applyBorder="1" applyAlignment="1">
      <alignment horizontal="center" vertical="center" wrapText="1"/>
    </xf>
    <xf numFmtId="0" fontId="94" fillId="0" borderId="22" xfId="0" applyFont="1" applyBorder="1" applyAlignment="1">
      <alignment horizontal="center" vertical="center" wrapText="1"/>
    </xf>
    <xf numFmtId="181" fontId="94" fillId="0" borderId="22" xfId="0" applyNumberFormat="1" applyFont="1" applyBorder="1" applyAlignment="1">
      <alignment horizontal="center" vertical="center" wrapText="1"/>
    </xf>
    <xf numFmtId="0" fontId="65" fillId="0" borderId="0" xfId="0" applyFont="1" applyBorder="1" applyAlignment="1">
      <alignment horizontal="center" vertical="center"/>
    </xf>
    <xf numFmtId="0" fontId="0" fillId="0" borderId="56" xfId="0" applyBorder="1" applyAlignment="1">
      <alignment horizontal="center" vertical="center" wrapText="1"/>
    </xf>
    <xf numFmtId="0" fontId="0" fillId="0" borderId="0" xfId="0" applyBorder="1" applyAlignment="1">
      <alignment horizontal="center" vertical="center" wrapText="1"/>
    </xf>
    <xf numFmtId="0" fontId="0" fillId="0" borderId="85" xfId="0" applyBorder="1" applyAlignment="1">
      <alignment horizontal="center" vertical="center"/>
    </xf>
    <xf numFmtId="0" fontId="0" fillId="0" borderId="228" xfId="0" applyBorder="1" applyAlignment="1">
      <alignment horizontal="center" vertical="center"/>
    </xf>
    <xf numFmtId="0" fontId="0" fillId="0" borderId="25" xfId="0" applyBorder="1" applyAlignment="1">
      <alignment horizontal="center" vertical="center" wrapText="1"/>
    </xf>
    <xf numFmtId="0" fontId="0" fillId="0" borderId="27" xfId="0" applyBorder="1" applyAlignment="1">
      <alignment horizontal="center" vertical="center" wrapText="1"/>
    </xf>
    <xf numFmtId="0" fontId="8" fillId="0" borderId="56" xfId="0" applyFont="1" applyBorder="1" applyAlignment="1">
      <alignment horizontal="center" vertical="center" wrapText="1"/>
    </xf>
    <xf numFmtId="0" fontId="8" fillId="0" borderId="0" xfId="0" applyFont="1" applyBorder="1" applyAlignment="1">
      <alignment horizontal="center" vertical="center" wrapText="1"/>
    </xf>
    <xf numFmtId="0" fontId="0" fillId="0" borderId="189" xfId="0" applyBorder="1" applyAlignment="1">
      <alignment horizontal="center" vertical="center" wrapText="1"/>
    </xf>
    <xf numFmtId="0" fontId="0" fillId="0" borderId="49" xfId="0" applyBorder="1" applyAlignment="1">
      <alignment horizontal="center" vertical="center"/>
    </xf>
    <xf numFmtId="183" fontId="0" fillId="3" borderId="155" xfId="0" applyNumberFormat="1" applyFill="1" applyBorder="1" applyAlignment="1">
      <alignment horizontal="center" vertical="center" shrinkToFit="1"/>
    </xf>
    <xf numFmtId="183" fontId="0" fillId="3" borderId="159" xfId="0" applyNumberFormat="1" applyFill="1" applyBorder="1" applyAlignment="1">
      <alignment horizontal="center" vertical="center" shrinkToFit="1"/>
    </xf>
    <xf numFmtId="183" fontId="0" fillId="5" borderId="164" xfId="0" applyNumberFormat="1" applyFill="1" applyBorder="1" applyAlignment="1">
      <alignment horizontal="center" vertical="center" shrinkToFit="1"/>
    </xf>
    <xf numFmtId="183" fontId="0" fillId="5" borderId="165" xfId="0" applyNumberFormat="1" applyFill="1" applyBorder="1" applyAlignment="1">
      <alignment horizontal="center" vertical="center" shrinkToFit="1"/>
    </xf>
    <xf numFmtId="183" fontId="0" fillId="5" borderId="161" xfId="0" applyNumberFormat="1" applyFill="1" applyBorder="1" applyAlignment="1">
      <alignment horizontal="center" vertical="center" shrinkToFit="1"/>
    </xf>
    <xf numFmtId="183" fontId="0" fillId="5" borderId="162" xfId="0" applyNumberFormat="1" applyFill="1" applyBorder="1" applyAlignment="1">
      <alignment horizontal="center" vertical="center" shrinkToFit="1"/>
    </xf>
    <xf numFmtId="183" fontId="0" fillId="3" borderId="161" xfId="0" applyNumberFormat="1" applyFill="1" applyBorder="1" applyAlignment="1">
      <alignment horizontal="center" vertical="center" shrinkToFit="1"/>
    </xf>
    <xf numFmtId="183" fontId="0" fillId="3" borderId="162" xfId="0" applyNumberFormat="1" applyFill="1" applyBorder="1" applyAlignment="1">
      <alignment horizontal="center" vertical="center" shrinkToFit="1"/>
    </xf>
    <xf numFmtId="6" fontId="94" fillId="5" borderId="174" xfId="1" applyFont="1" applyFill="1" applyBorder="1" applyAlignment="1">
      <alignment horizontal="center" vertical="center" wrapText="1" shrinkToFit="1"/>
    </xf>
    <xf numFmtId="6" fontId="94" fillId="5" borderId="175" xfId="1" applyFont="1" applyFill="1" applyBorder="1" applyAlignment="1">
      <alignment horizontal="center" vertical="center" wrapText="1" shrinkToFit="1"/>
    </xf>
    <xf numFmtId="0" fontId="94" fillId="5" borderId="174" xfId="0" applyFont="1" applyFill="1" applyBorder="1" applyAlignment="1">
      <alignment horizontal="center" vertical="center" wrapText="1" shrinkToFit="1"/>
    </xf>
    <xf numFmtId="0" fontId="94" fillId="5" borderId="175" xfId="0" applyFont="1" applyFill="1" applyBorder="1" applyAlignment="1">
      <alignment horizontal="center" vertical="center" wrapText="1" shrinkToFit="1"/>
    </xf>
    <xf numFmtId="0" fontId="93" fillId="5" borderId="0" xfId="0" applyFont="1" applyFill="1" applyBorder="1" applyAlignment="1">
      <alignment horizontal="left" vertical="center"/>
    </xf>
    <xf numFmtId="6" fontId="0" fillId="5" borderId="164" xfId="1" applyFont="1" applyFill="1" applyBorder="1" applyAlignment="1">
      <alignment horizontal="center" vertical="center" shrinkToFit="1"/>
    </xf>
    <xf numFmtId="6" fontId="0" fillId="5" borderId="165" xfId="1" applyFont="1" applyFill="1" applyBorder="1" applyAlignment="1">
      <alignment horizontal="center" vertical="center" shrinkToFit="1"/>
    </xf>
    <xf numFmtId="0" fontId="131" fillId="3" borderId="85" xfId="0" applyFont="1" applyFill="1" applyBorder="1" applyAlignment="1">
      <alignment horizontal="center" vertical="center"/>
    </xf>
    <xf numFmtId="0" fontId="0" fillId="3" borderId="89" xfId="0" applyFill="1" applyBorder="1" applyAlignment="1">
      <alignment horizontal="center" vertical="center"/>
    </xf>
    <xf numFmtId="0" fontId="0" fillId="3" borderId="21" xfId="0" applyFill="1" applyBorder="1" applyAlignment="1">
      <alignment horizontal="center" vertical="center"/>
    </xf>
    <xf numFmtId="0" fontId="100" fillId="28" borderId="25" xfId="0" applyFont="1" applyFill="1" applyBorder="1" applyAlignment="1">
      <alignment horizontal="center" vertical="center" wrapText="1"/>
    </xf>
    <xf numFmtId="0" fontId="100" fillId="20" borderId="199" xfId="0" applyFont="1" applyFill="1" applyBorder="1" applyAlignment="1">
      <alignment horizontal="center" vertical="center" wrapText="1"/>
    </xf>
    <xf numFmtId="0" fontId="100" fillId="20" borderId="154" xfId="0" applyFont="1" applyFill="1" applyBorder="1" applyAlignment="1">
      <alignment horizontal="center" vertical="center" wrapText="1"/>
    </xf>
    <xf numFmtId="6" fontId="94" fillId="3" borderId="174" xfId="1" applyFont="1" applyFill="1" applyBorder="1" applyAlignment="1">
      <alignment horizontal="center" vertical="center" wrapText="1" shrinkToFit="1"/>
    </xf>
    <xf numFmtId="6" fontId="94" fillId="3" borderId="175" xfId="1" applyFont="1" applyFill="1" applyBorder="1" applyAlignment="1">
      <alignment horizontal="center" vertical="center" wrapText="1" shrinkToFit="1"/>
    </xf>
    <xf numFmtId="0" fontId="94" fillId="3" borderId="174" xfId="0" applyFont="1" applyFill="1" applyBorder="1" applyAlignment="1">
      <alignment horizontal="center" vertical="center" wrapText="1" shrinkToFit="1"/>
    </xf>
    <xf numFmtId="0" fontId="94" fillId="3" borderId="175" xfId="0" applyFont="1" applyFill="1" applyBorder="1" applyAlignment="1">
      <alignment horizontal="center" vertical="center" wrapText="1" shrinkToFit="1"/>
    </xf>
    <xf numFmtId="0" fontId="9" fillId="0" borderId="181" xfId="0" applyFont="1" applyFill="1" applyBorder="1" applyAlignment="1">
      <alignment horizontal="center" vertical="center"/>
    </xf>
    <xf numFmtId="0" fontId="9" fillId="0" borderId="0" xfId="0" applyFont="1" applyFill="1" applyBorder="1" applyAlignment="1">
      <alignment horizontal="center" vertical="center"/>
    </xf>
    <xf numFmtId="0" fontId="99" fillId="0" borderId="0" xfId="0" applyFont="1" applyAlignment="1">
      <alignment horizontal="center" vertical="center"/>
    </xf>
    <xf numFmtId="56" fontId="125" fillId="0" borderId="0" xfId="0" applyNumberFormat="1" applyFont="1" applyAlignment="1">
      <alignment horizontal="left" vertical="center"/>
    </xf>
    <xf numFmtId="0" fontId="93" fillId="0" borderId="33" xfId="0" applyFont="1" applyBorder="1" applyAlignment="1">
      <alignment horizontal="center" vertical="center"/>
    </xf>
    <xf numFmtId="0" fontId="93" fillId="0" borderId="34" xfId="0" applyFont="1" applyBorder="1" applyAlignment="1">
      <alignment horizontal="center" vertical="center"/>
    </xf>
    <xf numFmtId="0" fontId="93" fillId="0" borderId="78" xfId="0" applyFont="1" applyBorder="1" applyAlignment="1">
      <alignment horizontal="center" vertical="center"/>
    </xf>
    <xf numFmtId="0" fontId="93" fillId="0" borderId="57" xfId="0" applyFont="1" applyBorder="1" applyAlignment="1">
      <alignment horizontal="center" vertical="center"/>
    </xf>
    <xf numFmtId="0" fontId="93" fillId="0" borderId="17" xfId="0" applyFont="1" applyBorder="1" applyAlignment="1">
      <alignment horizontal="center" vertical="center"/>
    </xf>
    <xf numFmtId="0" fontId="93" fillId="0" borderId="60" xfId="0" applyFont="1" applyBorder="1" applyAlignment="1">
      <alignment horizontal="center" vertical="center"/>
    </xf>
    <xf numFmtId="178" fontId="100" fillId="0" borderId="169" xfId="0" applyNumberFormat="1" applyFont="1" applyBorder="1" applyAlignment="1">
      <alignment horizontal="center" vertical="center" wrapText="1"/>
    </xf>
    <xf numFmtId="178" fontId="100" fillId="0" borderId="192" xfId="0" applyNumberFormat="1" applyFont="1" applyBorder="1" applyAlignment="1">
      <alignment horizontal="center" vertical="center" wrapText="1"/>
    </xf>
    <xf numFmtId="182" fontId="0" fillId="0" borderId="25" xfId="0" applyNumberFormat="1" applyBorder="1" applyAlignment="1">
      <alignment horizontal="center" vertical="center"/>
    </xf>
    <xf numFmtId="182" fontId="0" fillId="0" borderId="27" xfId="0" applyNumberFormat="1" applyBorder="1" applyAlignment="1">
      <alignment horizontal="center" vertical="center"/>
    </xf>
    <xf numFmtId="0" fontId="131" fillId="26" borderId="85" xfId="0" applyFont="1" applyFill="1" applyBorder="1" applyAlignment="1">
      <alignment horizontal="center" vertical="center"/>
    </xf>
    <xf numFmtId="0" fontId="131" fillId="26" borderId="89" xfId="0" applyFont="1" applyFill="1" applyBorder="1" applyAlignment="1">
      <alignment horizontal="center" vertical="center"/>
    </xf>
    <xf numFmtId="0" fontId="131" fillId="26" borderId="21" xfId="0" applyFont="1" applyFill="1" applyBorder="1" applyAlignment="1">
      <alignment horizontal="center" vertical="center"/>
    </xf>
    <xf numFmtId="0" fontId="131" fillId="3" borderId="89" xfId="0" applyFont="1" applyFill="1" applyBorder="1" applyAlignment="1">
      <alignment horizontal="center" vertical="center"/>
    </xf>
    <xf numFmtId="0" fontId="131" fillId="3" borderId="21" xfId="0" applyFont="1" applyFill="1" applyBorder="1" applyAlignment="1">
      <alignment horizontal="center" vertical="center"/>
    </xf>
    <xf numFmtId="183" fontId="0" fillId="3" borderId="164" xfId="1" applyNumberFormat="1" applyFont="1" applyFill="1" applyBorder="1" applyAlignment="1">
      <alignment horizontal="center" vertical="center" shrinkToFit="1"/>
    </xf>
    <xf numFmtId="183" fontId="0" fillId="3" borderId="165" xfId="1" applyNumberFormat="1" applyFont="1" applyFill="1" applyBorder="1" applyAlignment="1">
      <alignment horizontal="center" vertical="center" shrinkToFit="1"/>
    </xf>
    <xf numFmtId="183" fontId="0" fillId="3" borderId="164" xfId="0" applyNumberFormat="1" applyFill="1" applyBorder="1" applyAlignment="1">
      <alignment horizontal="center" vertical="center" shrinkToFit="1"/>
    </xf>
    <xf numFmtId="183" fontId="0" fillId="3" borderId="165" xfId="0" applyNumberFormat="1" applyFill="1" applyBorder="1" applyAlignment="1">
      <alignment horizontal="center" vertical="center" shrinkToFit="1"/>
    </xf>
    <xf numFmtId="183" fontId="0" fillId="27" borderId="164" xfId="0" applyNumberFormat="1" applyFill="1" applyBorder="1" applyAlignment="1">
      <alignment horizontal="center" vertical="center" shrinkToFit="1"/>
    </xf>
    <xf numFmtId="183" fontId="0" fillId="27" borderId="165" xfId="0" applyNumberFormat="1" applyFill="1" applyBorder="1" applyAlignment="1">
      <alignment horizontal="center" vertical="center" shrinkToFit="1"/>
    </xf>
    <xf numFmtId="0" fontId="93" fillId="9" borderId="181" xfId="0" applyFont="1" applyFill="1" applyBorder="1" applyAlignment="1">
      <alignment horizontal="left" vertical="center"/>
    </xf>
    <xf numFmtId="0" fontId="9" fillId="0" borderId="34" xfId="0" applyFont="1" applyBorder="1" applyAlignment="1">
      <alignment horizontal="center" vertical="center"/>
    </xf>
    <xf numFmtId="0" fontId="100" fillId="27" borderId="199" xfId="0" applyFont="1" applyFill="1" applyBorder="1" applyAlignment="1">
      <alignment horizontal="center" vertical="center" wrapText="1"/>
    </xf>
    <xf numFmtId="0" fontId="100" fillId="27" borderId="154" xfId="0" applyFont="1" applyFill="1" applyBorder="1" applyAlignment="1">
      <alignment horizontal="center" vertical="center" wrapText="1"/>
    </xf>
    <xf numFmtId="0" fontId="0" fillId="0" borderId="194" xfId="0" applyBorder="1" applyAlignment="1">
      <alignment horizontal="center" vertical="center" wrapText="1"/>
    </xf>
    <xf numFmtId="0" fontId="0" fillId="0" borderId="168" xfId="0" applyBorder="1" applyAlignment="1">
      <alignment horizontal="center" vertical="center" wrapText="1"/>
    </xf>
    <xf numFmtId="0" fontId="123" fillId="0" borderId="194" xfId="0" applyFont="1" applyBorder="1" applyAlignment="1">
      <alignment horizontal="center" vertical="center" wrapText="1"/>
    </xf>
    <xf numFmtId="0" fontId="123" fillId="0" borderId="166" xfId="0" applyFont="1" applyBorder="1" applyAlignment="1">
      <alignment horizontal="center" vertical="center" wrapText="1"/>
    </xf>
    <xf numFmtId="178" fontId="94" fillId="0" borderId="169" xfId="0" applyNumberFormat="1" applyFont="1" applyBorder="1" applyAlignment="1">
      <alignment horizontal="center" vertical="center" wrapText="1"/>
    </xf>
    <xf numFmtId="178" fontId="94" fillId="0" borderId="167" xfId="0" applyNumberFormat="1" applyFont="1" applyBorder="1" applyAlignment="1">
      <alignment horizontal="center" vertical="center" wrapText="1"/>
    </xf>
    <xf numFmtId="178" fontId="0" fillId="0" borderId="169" xfId="0" applyNumberFormat="1" applyBorder="1" applyAlignment="1">
      <alignment horizontal="center" vertical="center" wrapText="1"/>
    </xf>
    <xf numFmtId="178" fontId="0" fillId="0" borderId="167" xfId="0" applyNumberFormat="1" applyBorder="1" applyAlignment="1">
      <alignment horizontal="center" vertical="center" wrapText="1"/>
    </xf>
    <xf numFmtId="178" fontId="0" fillId="0" borderId="192" xfId="0" applyNumberFormat="1" applyBorder="1" applyAlignment="1">
      <alignment horizontal="center" vertical="center" wrapText="1"/>
    </xf>
    <xf numFmtId="0" fontId="129" fillId="0" borderId="0" xfId="0" applyFont="1" applyAlignment="1">
      <alignment horizontal="left" vertical="center"/>
    </xf>
    <xf numFmtId="178" fontId="101" fillId="0" borderId="169" xfId="0" applyNumberFormat="1" applyFont="1" applyBorder="1" applyAlignment="1">
      <alignment horizontal="right" vertical="center" wrapText="1"/>
    </xf>
    <xf numFmtId="178" fontId="101" fillId="0" borderId="192" xfId="0" applyNumberFormat="1" applyFont="1" applyBorder="1" applyAlignment="1">
      <alignment horizontal="right" vertical="center" wrapText="1"/>
    </xf>
    <xf numFmtId="0" fontId="93" fillId="0" borderId="14" xfId="0" applyFont="1" applyBorder="1" applyAlignment="1">
      <alignment horizontal="center" vertical="center"/>
    </xf>
    <xf numFmtId="0" fontId="4" fillId="10" borderId="22" xfId="0" applyFont="1" applyFill="1" applyBorder="1" applyAlignment="1">
      <alignment horizontal="center" vertical="center"/>
    </xf>
    <xf numFmtId="0" fontId="10" fillId="2" borderId="22" xfId="0" applyFont="1" applyFill="1" applyBorder="1" applyAlignment="1">
      <alignment horizontal="center" vertical="center"/>
    </xf>
    <xf numFmtId="181" fontId="94" fillId="0" borderId="48" xfId="0" applyNumberFormat="1" applyFont="1" applyBorder="1" applyAlignment="1">
      <alignment horizontal="center" vertical="center" wrapText="1"/>
    </xf>
    <xf numFmtId="0" fontId="4" fillId="3" borderId="21" xfId="0" applyFont="1" applyFill="1" applyBorder="1" applyAlignment="1">
      <alignment horizontal="center" vertical="center"/>
    </xf>
    <xf numFmtId="0" fontId="10" fillId="3" borderId="26" xfId="0" applyFont="1" applyFill="1" applyBorder="1" applyAlignment="1">
      <alignment horizontal="center" vertical="center"/>
    </xf>
    <xf numFmtId="0" fontId="10" fillId="3" borderId="25" xfId="0" applyFont="1" applyFill="1" applyBorder="1" applyAlignment="1">
      <alignment horizontal="center" vertical="center"/>
    </xf>
    <xf numFmtId="0" fontId="10" fillId="3" borderId="27" xfId="0" applyFont="1" applyFill="1" applyBorder="1" applyAlignment="1">
      <alignment horizontal="center" vertical="center"/>
    </xf>
    <xf numFmtId="0" fontId="94" fillId="0" borderId="26" xfId="0" applyFont="1" applyBorder="1" applyAlignment="1">
      <alignment horizontal="center" vertical="center" wrapText="1"/>
    </xf>
    <xf numFmtId="181" fontId="94" fillId="0" borderId="85" xfId="0" applyNumberFormat="1" applyFont="1" applyBorder="1" applyAlignment="1">
      <alignment horizontal="center" vertical="center" wrapText="1"/>
    </xf>
    <xf numFmtId="0" fontId="8" fillId="3" borderId="21" xfId="0" applyFont="1" applyFill="1" applyBorder="1" applyAlignment="1">
      <alignment horizontal="center" vertical="center"/>
    </xf>
    <xf numFmtId="0" fontId="4" fillId="0" borderId="26" xfId="0" applyFont="1" applyBorder="1" applyAlignment="1">
      <alignment horizontal="center" vertical="center" wrapText="1" shrinkToFit="1"/>
    </xf>
    <xf numFmtId="0" fontId="4" fillId="0" borderId="25" xfId="0" applyFont="1" applyBorder="1" applyAlignment="1">
      <alignment horizontal="center" vertical="center" wrapText="1" shrinkToFit="1"/>
    </xf>
    <xf numFmtId="0" fontId="4" fillId="0" borderId="27" xfId="0" applyFont="1" applyBorder="1" applyAlignment="1">
      <alignment horizontal="center" vertical="center" wrapText="1" shrinkToFit="1"/>
    </xf>
    <xf numFmtId="0" fontId="8" fillId="0" borderId="22" xfId="0" applyFont="1" applyBorder="1" applyAlignment="1">
      <alignment horizontal="center" vertical="center" wrapText="1"/>
    </xf>
    <xf numFmtId="0" fontId="94" fillId="0" borderId="48" xfId="0" applyFont="1" applyBorder="1" applyAlignment="1">
      <alignment horizontal="center" vertical="center" wrapText="1"/>
    </xf>
    <xf numFmtId="0" fontId="101" fillId="0" borderId="48" xfId="0" applyFont="1" applyBorder="1" applyAlignment="1">
      <alignment horizontal="left" vertical="top"/>
    </xf>
    <xf numFmtId="0" fontId="100" fillId="0" borderId="48" xfId="0" applyFont="1" applyBorder="1" applyAlignment="1">
      <alignment horizontal="left" vertical="top"/>
    </xf>
    <xf numFmtId="0" fontId="10" fillId="22" borderId="26" xfId="0" applyFont="1" applyFill="1" applyBorder="1" applyAlignment="1">
      <alignment horizontal="center" vertical="center"/>
    </xf>
    <xf numFmtId="0" fontId="10" fillId="22" borderId="25" xfId="0" applyFont="1" applyFill="1" applyBorder="1" applyAlignment="1">
      <alignment horizontal="center" vertical="center"/>
    </xf>
    <xf numFmtId="0" fontId="10" fillId="22" borderId="27" xfId="0" applyFont="1" applyFill="1" applyBorder="1" applyAlignment="1">
      <alignment horizontal="center" vertical="center"/>
    </xf>
    <xf numFmtId="0" fontId="4" fillId="22" borderId="26" xfId="0" applyFont="1" applyFill="1" applyBorder="1" applyAlignment="1">
      <alignment horizontal="center" vertical="center"/>
    </xf>
    <xf numFmtId="0" fontId="4" fillId="22" borderId="25" xfId="0" applyFont="1" applyFill="1" applyBorder="1" applyAlignment="1">
      <alignment horizontal="center" vertical="center"/>
    </xf>
    <xf numFmtId="0" fontId="4" fillId="22" borderId="27" xfId="0" applyFont="1" applyFill="1" applyBorder="1" applyAlignment="1">
      <alignment horizontal="center" vertical="center"/>
    </xf>
    <xf numFmtId="0" fontId="4" fillId="24" borderId="26" xfId="0" applyFont="1" applyFill="1" applyBorder="1" applyAlignment="1">
      <alignment horizontal="center" vertical="center"/>
    </xf>
    <xf numFmtId="0" fontId="4" fillId="24" borderId="25" xfId="0" applyFont="1" applyFill="1" applyBorder="1" applyAlignment="1">
      <alignment horizontal="center" vertical="center"/>
    </xf>
    <xf numFmtId="0" fontId="4" fillId="24" borderId="27" xfId="0" applyFont="1" applyFill="1" applyBorder="1" applyAlignment="1">
      <alignment horizontal="center" vertical="center"/>
    </xf>
    <xf numFmtId="0" fontId="10" fillId="5" borderId="26" xfId="0" applyFont="1" applyFill="1" applyBorder="1" applyAlignment="1">
      <alignment horizontal="center" vertical="center"/>
    </xf>
    <xf numFmtId="0" fontId="10" fillId="5" borderId="25" xfId="0" applyFont="1" applyFill="1" applyBorder="1" applyAlignment="1">
      <alignment horizontal="center" vertical="center"/>
    </xf>
    <xf numFmtId="0" fontId="10" fillId="5" borderId="27" xfId="0" applyFont="1" applyFill="1" applyBorder="1" applyAlignment="1">
      <alignment horizontal="center" vertical="center"/>
    </xf>
    <xf numFmtId="0" fontId="131" fillId="27" borderId="85" xfId="0" applyFont="1" applyFill="1" applyBorder="1" applyAlignment="1">
      <alignment horizontal="center" vertical="center"/>
    </xf>
    <xf numFmtId="0" fontId="131" fillId="27" borderId="89" xfId="0" applyFont="1" applyFill="1" applyBorder="1" applyAlignment="1">
      <alignment horizontal="center" vertical="center"/>
    </xf>
    <xf numFmtId="0" fontId="131" fillId="27" borderId="21" xfId="0" applyFont="1" applyFill="1" applyBorder="1" applyAlignment="1">
      <alignment horizontal="center" vertical="center"/>
    </xf>
    <xf numFmtId="0" fontId="0" fillId="20" borderId="26" xfId="0" applyFill="1" applyBorder="1" applyAlignment="1">
      <alignment horizontal="center" vertical="center"/>
    </xf>
    <xf numFmtId="0" fontId="0" fillId="20" borderId="25" xfId="0" applyFill="1" applyBorder="1" applyAlignment="1">
      <alignment horizontal="center" vertical="center"/>
    </xf>
    <xf numFmtId="0" fontId="0" fillId="20" borderId="27" xfId="0" applyFill="1" applyBorder="1" applyAlignment="1">
      <alignment horizontal="center" vertical="center"/>
    </xf>
    <xf numFmtId="183" fontId="95" fillId="27" borderId="170" xfId="0" applyNumberFormat="1" applyFont="1" applyFill="1" applyBorder="1" applyAlignment="1">
      <alignment horizontal="center" vertical="center" shrinkToFit="1"/>
    </xf>
    <xf numFmtId="183" fontId="95" fillId="27" borderId="147" xfId="0" applyNumberFormat="1" applyFont="1" applyFill="1" applyBorder="1" applyAlignment="1">
      <alignment horizontal="center" vertical="center" shrinkToFit="1"/>
    </xf>
    <xf numFmtId="183" fontId="95" fillId="27" borderId="198" xfId="0" applyNumberFormat="1" applyFont="1" applyFill="1" applyBorder="1" applyAlignment="1">
      <alignment horizontal="center" vertical="center" shrinkToFit="1"/>
    </xf>
    <xf numFmtId="183" fontId="94" fillId="27" borderId="221" xfId="0" applyNumberFormat="1" applyFont="1" applyFill="1" applyBorder="1" applyAlignment="1">
      <alignment horizontal="center" vertical="center" shrinkToFit="1"/>
    </xf>
    <xf numFmtId="183" fontId="94" fillId="27" borderId="222" xfId="0" applyNumberFormat="1" applyFont="1" applyFill="1" applyBorder="1" applyAlignment="1">
      <alignment horizontal="center" vertical="center" shrinkToFit="1"/>
    </xf>
    <xf numFmtId="183" fontId="94" fillId="27" borderId="223" xfId="0" applyNumberFormat="1" applyFont="1" applyFill="1" applyBorder="1" applyAlignment="1">
      <alignment horizontal="center" vertical="center" shrinkToFit="1"/>
    </xf>
    <xf numFmtId="183" fontId="95" fillId="27" borderId="221" xfId="0" applyNumberFormat="1" applyFont="1" applyFill="1" applyBorder="1" applyAlignment="1">
      <alignment horizontal="center" vertical="center" shrinkToFit="1"/>
    </xf>
    <xf numFmtId="183" fontId="95" fillId="27" borderId="222" xfId="0" applyNumberFormat="1" applyFont="1" applyFill="1" applyBorder="1" applyAlignment="1">
      <alignment horizontal="center" vertical="center" shrinkToFit="1"/>
    </xf>
    <xf numFmtId="183" fontId="95" fillId="27" borderId="223" xfId="0" applyNumberFormat="1" applyFont="1" applyFill="1" applyBorder="1" applyAlignment="1">
      <alignment horizontal="center" vertical="center" shrinkToFit="1"/>
    </xf>
    <xf numFmtId="183" fontId="95" fillId="27" borderId="169" xfId="0" applyNumberFormat="1" applyFont="1" applyFill="1" applyBorder="1" applyAlignment="1">
      <alignment horizontal="center" vertical="center" shrinkToFit="1"/>
    </xf>
    <xf numFmtId="183" fontId="95" fillId="27" borderId="191" xfId="0" applyNumberFormat="1" applyFont="1" applyFill="1" applyBorder="1" applyAlignment="1">
      <alignment horizontal="center" vertical="center" shrinkToFit="1"/>
    </xf>
    <xf numFmtId="183" fontId="95" fillId="27" borderId="192" xfId="0" applyNumberFormat="1" applyFont="1" applyFill="1" applyBorder="1" applyAlignment="1">
      <alignment horizontal="center" vertical="center" shrinkToFit="1"/>
    </xf>
    <xf numFmtId="0" fontId="93" fillId="0" borderId="0" xfId="0" applyFont="1" applyFill="1" applyBorder="1" applyAlignment="1">
      <alignment horizontal="center" vertical="center"/>
    </xf>
    <xf numFmtId="0" fontId="3" fillId="26" borderId="85" xfId="0" applyFont="1" applyFill="1" applyBorder="1" applyAlignment="1">
      <alignment horizontal="center" vertical="center"/>
    </xf>
    <xf numFmtId="0" fontId="3" fillId="26" borderId="21" xfId="0" applyFont="1" applyFill="1" applyBorder="1" applyAlignment="1">
      <alignment horizontal="center" vertical="center"/>
    </xf>
    <xf numFmtId="0" fontId="3" fillId="27" borderId="85" xfId="0" applyFont="1" applyFill="1" applyBorder="1" applyAlignment="1">
      <alignment horizontal="center" vertical="center"/>
    </xf>
    <xf numFmtId="0" fontId="3" fillId="27" borderId="21" xfId="0" applyFont="1" applyFill="1" applyBorder="1" applyAlignment="1">
      <alignment horizontal="center" vertical="center"/>
    </xf>
    <xf numFmtId="0" fontId="3" fillId="3" borderId="85" xfId="0" applyFont="1" applyFill="1" applyBorder="1" applyAlignment="1">
      <alignment horizontal="center" vertical="center"/>
    </xf>
    <xf numFmtId="0" fontId="3" fillId="3" borderId="21" xfId="0" applyFont="1" applyFill="1" applyBorder="1" applyAlignment="1">
      <alignment horizontal="center" vertical="center"/>
    </xf>
    <xf numFmtId="0" fontId="94" fillId="27" borderId="188" xfId="0" applyFont="1" applyFill="1" applyBorder="1" applyAlignment="1">
      <alignment horizontal="center" vertical="center" wrapText="1"/>
    </xf>
    <xf numFmtId="0" fontId="94" fillId="27" borderId="25" xfId="0" applyFont="1" applyFill="1" applyBorder="1" applyAlignment="1">
      <alignment horizontal="center" vertical="center" wrapText="1"/>
    </xf>
    <xf numFmtId="0" fontId="94" fillId="27" borderId="27" xfId="0" applyFont="1" applyFill="1" applyBorder="1" applyAlignment="1">
      <alignment horizontal="center" vertical="center" wrapText="1"/>
    </xf>
    <xf numFmtId="0" fontId="0" fillId="16" borderId="226" xfId="0" applyFill="1" applyBorder="1" applyAlignment="1">
      <alignment horizontal="center" vertical="center"/>
    </xf>
    <xf numFmtId="0" fontId="0" fillId="16" borderId="194" xfId="0" applyFill="1" applyBorder="1" applyAlignment="1">
      <alignment horizontal="center" vertical="center"/>
    </xf>
    <xf numFmtId="0" fontId="0" fillId="16" borderId="168" xfId="0" applyFill="1" applyBorder="1" applyAlignment="1">
      <alignment horizontal="center" vertical="center"/>
    </xf>
    <xf numFmtId="0" fontId="76" fillId="0" borderId="51" xfId="3" applyFont="1" applyBorder="1" applyAlignment="1" applyProtection="1">
      <alignment horizontal="left" vertical="center" wrapText="1"/>
    </xf>
    <xf numFmtId="0" fontId="76" fillId="0" borderId="52" xfId="3" applyFont="1" applyBorder="1" applyAlignment="1" applyProtection="1">
      <alignment horizontal="left" vertical="center" wrapText="1"/>
    </xf>
    <xf numFmtId="0" fontId="76" fillId="0" borderId="137" xfId="3" applyFont="1" applyBorder="1" applyAlignment="1" applyProtection="1">
      <alignment horizontal="left" vertical="center" wrapText="1"/>
    </xf>
    <xf numFmtId="0" fontId="76" fillId="0" borderId="128" xfId="3" applyFont="1" applyBorder="1" applyAlignment="1" applyProtection="1">
      <alignment horizontal="left" vertical="center" wrapText="1"/>
    </xf>
    <xf numFmtId="0" fontId="76" fillId="0" borderId="129" xfId="3" applyFont="1" applyBorder="1" applyAlignment="1" applyProtection="1">
      <alignment horizontal="left" vertical="center" wrapText="1"/>
    </xf>
    <xf numFmtId="0" fontId="72" fillId="0" borderId="22" xfId="3" applyFont="1" applyBorder="1" applyAlignment="1" applyProtection="1">
      <alignment horizontal="center" vertical="center" shrinkToFit="1"/>
    </xf>
    <xf numFmtId="0" fontId="107" fillId="0" borderId="0" xfId="3" applyFont="1" applyBorder="1" applyAlignment="1" applyProtection="1">
      <alignment horizontal="left" wrapText="1"/>
    </xf>
    <xf numFmtId="0" fontId="108" fillId="0" borderId="0" xfId="3" applyFont="1" applyBorder="1" applyAlignment="1" applyProtection="1">
      <alignment horizontal="left" vertical="center" wrapText="1"/>
    </xf>
    <xf numFmtId="0" fontId="108" fillId="0" borderId="1" xfId="3" applyFont="1" applyBorder="1" applyAlignment="1" applyProtection="1">
      <alignment horizontal="left" vertical="center" wrapText="1"/>
    </xf>
    <xf numFmtId="0" fontId="105" fillId="0" borderId="50" xfId="3" applyFont="1" applyFill="1" applyBorder="1" applyAlignment="1" applyProtection="1">
      <alignment horizontal="center" vertical="center" shrinkToFit="1"/>
    </xf>
    <xf numFmtId="0" fontId="105" fillId="0" borderId="48" xfId="3" applyFont="1" applyFill="1" applyBorder="1" applyAlignment="1" applyProtection="1">
      <alignment horizontal="center" vertical="center" shrinkToFit="1"/>
    </xf>
    <xf numFmtId="0" fontId="105" fillId="0" borderId="49" xfId="3" applyFont="1" applyFill="1" applyBorder="1" applyAlignment="1" applyProtection="1">
      <alignment horizontal="center" vertical="center" shrinkToFit="1"/>
    </xf>
    <xf numFmtId="0" fontId="105" fillId="0" borderId="41" xfId="3" applyFont="1" applyFill="1" applyBorder="1" applyAlignment="1" applyProtection="1">
      <alignment horizontal="center" vertical="center" shrinkToFit="1"/>
    </xf>
    <xf numFmtId="0" fontId="105" fillId="0" borderId="1" xfId="3" applyFont="1" applyFill="1" applyBorder="1" applyAlignment="1" applyProtection="1">
      <alignment horizontal="center" vertical="center" shrinkToFit="1"/>
    </xf>
    <xf numFmtId="0" fontId="105" fillId="0" borderId="40" xfId="3" applyFont="1" applyFill="1" applyBorder="1" applyAlignment="1" applyProtection="1">
      <alignment horizontal="center" vertical="center" shrinkToFit="1"/>
    </xf>
    <xf numFmtId="0" fontId="103" fillId="0" borderId="1" xfId="3" applyFont="1" applyBorder="1" applyAlignment="1" applyProtection="1">
      <alignment horizontal="left" vertical="center"/>
    </xf>
    <xf numFmtId="0" fontId="108" fillId="0" borderId="54" xfId="3" applyFont="1" applyFill="1" applyBorder="1" applyAlignment="1" applyProtection="1">
      <alignment horizontal="left" vertical="center" wrapText="1"/>
    </xf>
    <xf numFmtId="0" fontId="108" fillId="0" borderId="0" xfId="3" applyFont="1" applyFill="1" applyBorder="1" applyAlignment="1" applyProtection="1">
      <alignment horizontal="left" vertical="center" wrapText="1"/>
    </xf>
    <xf numFmtId="0" fontId="105" fillId="0" borderId="54" xfId="3" applyFont="1" applyFill="1" applyBorder="1" applyAlignment="1" applyProtection="1">
      <alignment horizontal="left" vertical="center" wrapText="1" shrinkToFit="1"/>
    </xf>
    <xf numFmtId="0" fontId="105" fillId="0" borderId="0" xfId="3" applyFont="1" applyFill="1" applyBorder="1" applyAlignment="1" applyProtection="1">
      <alignment horizontal="left" vertical="center" shrinkToFit="1"/>
    </xf>
    <xf numFmtId="0" fontId="105" fillId="0" borderId="0" xfId="3" applyFont="1" applyFill="1" applyBorder="1" applyAlignment="1" applyProtection="1">
      <alignment horizontal="left" vertical="center" wrapText="1" shrinkToFit="1"/>
    </xf>
    <xf numFmtId="0" fontId="76" fillId="0" borderId="137" xfId="3" applyFont="1" applyBorder="1" applyAlignment="1" applyProtection="1">
      <alignment horizontal="left" vertical="center" shrinkToFit="1"/>
    </xf>
    <xf numFmtId="0" fontId="76" fillId="0" borderId="128" xfId="3" applyFont="1" applyBorder="1" applyAlignment="1" applyProtection="1">
      <alignment horizontal="left" vertical="center" shrinkToFit="1"/>
    </xf>
    <xf numFmtId="0" fontId="76" fillId="0" borderId="129" xfId="3" applyFont="1" applyBorder="1" applyAlignment="1" applyProtection="1">
      <alignment horizontal="left" vertical="center" shrinkToFit="1"/>
    </xf>
    <xf numFmtId="0" fontId="76" fillId="0" borderId="41" xfId="3" applyFont="1" applyBorder="1" applyAlignment="1" applyProtection="1">
      <alignment horizontal="left" vertical="center" shrinkToFit="1"/>
    </xf>
    <xf numFmtId="0" fontId="76" fillId="0" borderId="1" xfId="3" applyFont="1" applyBorder="1" applyAlignment="1" applyProtection="1">
      <alignment horizontal="left" vertical="center" shrinkToFit="1"/>
    </xf>
    <xf numFmtId="0" fontId="76" fillId="0" borderId="40" xfId="3" applyFont="1" applyBorder="1" applyAlignment="1" applyProtection="1">
      <alignment horizontal="left" vertical="center" shrinkToFit="1"/>
    </xf>
    <xf numFmtId="0" fontId="76" fillId="0" borderId="142" xfId="3" applyFont="1" applyBorder="1" applyAlignment="1" applyProtection="1">
      <alignment horizontal="center" vertical="center" shrinkToFit="1"/>
    </xf>
    <xf numFmtId="0" fontId="76" fillId="0" borderId="53" xfId="3" applyFont="1" applyBorder="1" applyAlignment="1" applyProtection="1">
      <alignment horizontal="center" vertical="center" shrinkToFit="1"/>
    </xf>
    <xf numFmtId="0" fontId="76" fillId="0" borderId="131" xfId="3" applyFont="1" applyBorder="1" applyAlignment="1" applyProtection="1">
      <alignment horizontal="center" vertical="center" shrinkToFit="1"/>
    </xf>
    <xf numFmtId="0" fontId="105" fillId="0" borderId="50" xfId="3" applyFont="1" applyBorder="1" applyAlignment="1" applyProtection="1">
      <alignment horizontal="left" vertical="center" wrapText="1"/>
    </xf>
    <xf numFmtId="0" fontId="105" fillId="0" borderId="48" xfId="3" applyFont="1" applyBorder="1" applyAlignment="1" applyProtection="1">
      <alignment horizontal="left" vertical="center" wrapText="1"/>
    </xf>
    <xf numFmtId="0" fontId="105" fillId="0" borderId="49" xfId="3" applyFont="1" applyBorder="1" applyAlignment="1" applyProtection="1">
      <alignment horizontal="left" vertical="center" wrapText="1"/>
    </xf>
    <xf numFmtId="0" fontId="105" fillId="0" borderId="56" xfId="3" applyFont="1" applyBorder="1" applyAlignment="1" applyProtection="1">
      <alignment horizontal="left" vertical="center" wrapText="1"/>
    </xf>
    <xf numFmtId="0" fontId="105" fillId="0" borderId="55" xfId="3" applyFont="1" applyBorder="1" applyAlignment="1" applyProtection="1">
      <alignment horizontal="left" vertical="center" wrapText="1"/>
    </xf>
    <xf numFmtId="0" fontId="68" fillId="0" borderId="52" xfId="3" applyFont="1" applyBorder="1" applyAlignment="1" applyProtection="1">
      <alignment horizontal="center" vertical="top" shrinkToFit="1"/>
    </xf>
    <xf numFmtId="0" fontId="68" fillId="0" borderId="114" xfId="3" applyFont="1" applyBorder="1" applyAlignment="1" applyProtection="1">
      <alignment horizontal="center" vertical="top" shrinkToFit="1"/>
    </xf>
    <xf numFmtId="0" fontId="121" fillId="0" borderId="0" xfId="3" applyFont="1" applyAlignment="1" applyProtection="1">
      <alignment horizontal="center" vertical="center"/>
    </xf>
    <xf numFmtId="0" fontId="76" fillId="0" borderId="50" xfId="3" applyFont="1" applyBorder="1" applyAlignment="1" applyProtection="1">
      <alignment horizontal="center" shrinkToFit="1"/>
    </xf>
    <xf numFmtId="0" fontId="76" fillId="0" borderId="48" xfId="3" applyFont="1" applyBorder="1" applyAlignment="1" applyProtection="1">
      <alignment horizontal="center" shrinkToFit="1"/>
    </xf>
    <xf numFmtId="0" fontId="76" fillId="0" borderId="49" xfId="3" applyFont="1" applyBorder="1" applyAlignment="1" applyProtection="1">
      <alignment horizontal="center" shrinkToFit="1"/>
    </xf>
    <xf numFmtId="0" fontId="78" fillId="0" borderId="41" xfId="3" applyFont="1" applyBorder="1" applyAlignment="1" applyProtection="1">
      <alignment horizontal="center" vertical="center" shrinkToFit="1"/>
    </xf>
    <xf numFmtId="0" fontId="102" fillId="0" borderId="56" xfId="3" applyFont="1" applyBorder="1" applyAlignment="1" applyProtection="1">
      <alignment wrapText="1"/>
    </xf>
    <xf numFmtId="0" fontId="102" fillId="0" borderId="0" xfId="3" applyFont="1" applyBorder="1" applyAlignment="1" applyProtection="1">
      <alignment wrapText="1"/>
    </xf>
    <xf numFmtId="0" fontId="102" fillId="0" borderId="55" xfId="3" applyFont="1" applyBorder="1" applyAlignment="1" applyProtection="1">
      <alignment wrapText="1"/>
    </xf>
    <xf numFmtId="0" fontId="6" fillId="11" borderId="3" xfId="2" applyFill="1" applyBorder="1" applyAlignment="1" applyProtection="1">
      <alignment horizontal="center" vertical="center" shrinkToFit="1"/>
    </xf>
    <xf numFmtId="0" fontId="6" fillId="11" borderId="15" xfId="2" applyFill="1" applyBorder="1" applyAlignment="1" applyProtection="1">
      <alignment horizontal="center" vertical="center" shrinkToFit="1"/>
    </xf>
    <xf numFmtId="0" fontId="6" fillId="11" borderId="4" xfId="2" applyFill="1" applyBorder="1" applyAlignment="1" applyProtection="1">
      <alignment horizontal="center" vertical="center" shrinkToFit="1"/>
    </xf>
    <xf numFmtId="0" fontId="19" fillId="0" borderId="26" xfId="2" applyFont="1" applyBorder="1" applyAlignment="1" applyProtection="1">
      <alignment horizontal="left" vertical="center" shrinkToFit="1"/>
    </xf>
    <xf numFmtId="0" fontId="19" fillId="0" borderId="25" xfId="2" applyFont="1" applyBorder="1" applyAlignment="1" applyProtection="1">
      <alignment horizontal="left" vertical="center" shrinkToFit="1"/>
    </xf>
    <xf numFmtId="0" fontId="19" fillId="0" borderId="26" xfId="2" applyFont="1" applyFill="1" applyBorder="1" applyAlignment="1" applyProtection="1">
      <alignment horizontal="left" vertical="center" shrinkToFit="1"/>
    </xf>
    <xf numFmtId="0" fontId="19" fillId="0" borderId="28" xfId="2" applyFont="1" applyFill="1" applyBorder="1" applyAlignment="1" applyProtection="1">
      <alignment horizontal="left" vertical="center" shrinkToFit="1"/>
    </xf>
    <xf numFmtId="0" fontId="19" fillId="0" borderId="28" xfId="2" applyFont="1" applyBorder="1" applyAlignment="1" applyProtection="1">
      <alignment horizontal="left" vertical="center" shrinkToFit="1"/>
    </xf>
    <xf numFmtId="0" fontId="19" fillId="0" borderId="26" xfId="2" applyFont="1" applyBorder="1" applyAlignment="1" applyProtection="1">
      <alignment horizontal="left" vertical="center"/>
    </xf>
    <xf numFmtId="0" fontId="19" fillId="0" borderId="25" xfId="2" applyFont="1" applyBorder="1" applyAlignment="1" applyProtection="1">
      <alignment horizontal="left" vertical="center"/>
    </xf>
    <xf numFmtId="0" fontId="52" fillId="0" borderId="100" xfId="2" applyFont="1" applyBorder="1" applyAlignment="1" applyProtection="1">
      <alignment horizontal="center" vertical="center"/>
    </xf>
    <xf numFmtId="0" fontId="52" fillId="0" borderId="102" xfId="2" applyFont="1" applyBorder="1" applyAlignment="1" applyProtection="1">
      <alignment horizontal="center" vertical="center"/>
    </xf>
    <xf numFmtId="0" fontId="52" fillId="0" borderId="105" xfId="2" applyFont="1" applyBorder="1" applyAlignment="1" applyProtection="1">
      <alignment horizontal="center" vertical="center"/>
    </xf>
    <xf numFmtId="0" fontId="6" fillId="0" borderId="98" xfId="2" applyFont="1" applyBorder="1" applyAlignment="1" applyProtection="1">
      <alignment horizontal="center" vertical="center" shrinkToFit="1"/>
    </xf>
    <xf numFmtId="0" fontId="6" fillId="0" borderId="103" xfId="2" applyFont="1" applyBorder="1" applyAlignment="1" applyProtection="1">
      <alignment horizontal="center" vertical="center" shrinkToFit="1"/>
    </xf>
    <xf numFmtId="0" fontId="6" fillId="0" borderId="106" xfId="2" applyFont="1" applyBorder="1" applyAlignment="1" applyProtection="1">
      <alignment horizontal="center" vertical="center" shrinkToFit="1"/>
    </xf>
    <xf numFmtId="0" fontId="19" fillId="0" borderId="48" xfId="2" applyFont="1" applyFill="1" applyBorder="1" applyAlignment="1" applyProtection="1">
      <alignment horizontal="center" vertical="center" shrinkToFit="1"/>
    </xf>
    <xf numFmtId="0" fontId="19" fillId="0" borderId="101" xfId="2" applyFont="1" applyFill="1" applyBorder="1" applyAlignment="1" applyProtection="1">
      <alignment horizontal="center" vertical="center" shrinkToFit="1"/>
    </xf>
    <xf numFmtId="0" fontId="19" fillId="0" borderId="0" xfId="2" applyFont="1" applyFill="1" applyBorder="1" applyAlignment="1" applyProtection="1">
      <alignment horizontal="center" vertical="center" shrinkToFit="1"/>
    </xf>
    <xf numFmtId="0" fontId="19" fillId="0" borderId="8" xfId="2" applyFont="1" applyFill="1" applyBorder="1" applyAlignment="1" applyProtection="1">
      <alignment horizontal="center" vertical="center" shrinkToFit="1"/>
    </xf>
    <xf numFmtId="0" fontId="18" fillId="0" borderId="26" xfId="2" applyFont="1" applyBorder="1" applyAlignment="1" applyProtection="1">
      <alignment horizontal="left" vertical="center" wrapText="1" shrinkToFit="1"/>
    </xf>
    <xf numFmtId="0" fontId="18" fillId="0" borderId="25" xfId="2" applyFont="1" applyBorder="1" applyAlignment="1" applyProtection="1">
      <alignment horizontal="left" vertical="center" wrapText="1" shrinkToFit="1"/>
    </xf>
    <xf numFmtId="0" fontId="19" fillId="0" borderId="22" xfId="2" applyFont="1" applyBorder="1" applyAlignment="1" applyProtection="1">
      <alignment horizontal="left" vertical="center" shrinkToFit="1"/>
    </xf>
    <xf numFmtId="0" fontId="27" fillId="0" borderId="56" xfId="2" applyFont="1" applyBorder="1" applyAlignment="1" applyProtection="1">
      <alignment horizontal="center" vertical="top" wrapText="1"/>
    </xf>
    <xf numFmtId="0" fontId="27" fillId="0" borderId="8" xfId="2" applyFont="1" applyBorder="1" applyAlignment="1" applyProtection="1">
      <alignment horizontal="center" vertical="top" wrapText="1"/>
    </xf>
    <xf numFmtId="0" fontId="19" fillId="0" borderId="27" xfId="2" applyFont="1" applyBorder="1" applyAlignment="1" applyProtection="1">
      <alignment horizontal="left" vertical="center" shrinkToFit="1"/>
    </xf>
    <xf numFmtId="0" fontId="17" fillId="0" borderId="97" xfId="2" applyFont="1" applyBorder="1" applyAlignment="1" applyProtection="1">
      <alignment horizontal="center" vertical="center"/>
    </xf>
    <xf numFmtId="0" fontId="39" fillId="0" borderId="22" xfId="2" applyFont="1" applyBorder="1" applyAlignment="1" applyProtection="1">
      <alignment horizontal="left" vertical="center"/>
    </xf>
    <xf numFmtId="0" fontId="17" fillId="0" borderId="50" xfId="2" applyFont="1" applyBorder="1" applyAlignment="1" applyProtection="1">
      <alignment vertical="center" shrinkToFit="1"/>
    </xf>
    <xf numFmtId="0" fontId="17" fillId="0" borderId="48" xfId="2" applyFont="1" applyBorder="1" applyAlignment="1" applyProtection="1">
      <alignment vertical="center" shrinkToFit="1"/>
    </xf>
    <xf numFmtId="0" fontId="17" fillId="0" borderId="101" xfId="2" applyFont="1" applyBorder="1" applyAlignment="1" applyProtection="1">
      <alignment vertical="center" shrinkToFit="1"/>
    </xf>
    <xf numFmtId="0" fontId="17" fillId="0" borderId="41" xfId="2" applyFont="1" applyBorder="1" applyAlignment="1" applyProtection="1">
      <alignment vertical="center" shrinkToFit="1"/>
    </xf>
    <xf numFmtId="0" fontId="17" fillId="0" borderId="1" xfId="2" applyFont="1" applyBorder="1" applyAlignment="1" applyProtection="1">
      <alignment vertical="center" shrinkToFit="1"/>
    </xf>
    <xf numFmtId="0" fontId="17" fillId="0" borderId="108" xfId="2" applyFont="1" applyBorder="1" applyAlignment="1" applyProtection="1">
      <alignment vertical="center" shrinkToFit="1"/>
    </xf>
    <xf numFmtId="0" fontId="19" fillId="0" borderId="104" xfId="2" applyFont="1" applyBorder="1" applyAlignment="1" applyProtection="1">
      <alignment horizontal="left" vertical="center" shrinkToFit="1"/>
    </xf>
    <xf numFmtId="0" fontId="19" fillId="0" borderId="83" xfId="2" applyFont="1" applyBorder="1" applyAlignment="1" applyProtection="1">
      <alignment horizontal="left" vertical="center" shrinkToFit="1"/>
    </xf>
    <xf numFmtId="0" fontId="19" fillId="0" borderId="84" xfId="2" applyFont="1" applyBorder="1" applyAlignment="1" applyProtection="1">
      <alignment horizontal="left" vertical="center" shrinkToFit="1"/>
    </xf>
    <xf numFmtId="0" fontId="27" fillId="0" borderId="59" xfId="2" applyFont="1" applyBorder="1" applyAlignment="1" applyProtection="1">
      <alignment horizontal="center" vertical="top" wrapText="1"/>
    </xf>
    <xf numFmtId="0" fontId="27" fillId="0" borderId="60" xfId="2" applyFont="1" applyBorder="1" applyAlignment="1" applyProtection="1">
      <alignment horizontal="center" vertical="top" wrapText="1"/>
    </xf>
    <xf numFmtId="0" fontId="17" fillId="0" borderId="0" xfId="2" applyFont="1" applyFill="1" applyBorder="1" applyAlignment="1" applyProtection="1">
      <alignment horizontal="center" vertical="center"/>
    </xf>
    <xf numFmtId="0" fontId="17" fillId="11" borderId="3" xfId="2" applyFont="1" applyFill="1" applyBorder="1" applyAlignment="1" applyProtection="1">
      <alignment horizontal="center" vertical="top"/>
    </xf>
    <xf numFmtId="0" fontId="17" fillId="11" borderId="15" xfId="2" applyFont="1" applyFill="1" applyBorder="1" applyAlignment="1" applyProtection="1">
      <alignment horizontal="center" vertical="top"/>
    </xf>
    <xf numFmtId="0" fontId="17" fillId="11" borderId="38" xfId="2" applyFont="1" applyFill="1" applyBorder="1" applyAlignment="1" applyProtection="1">
      <alignment horizontal="center" vertical="top"/>
    </xf>
    <xf numFmtId="0" fontId="17" fillId="11" borderId="23" xfId="2" applyFont="1" applyFill="1" applyBorder="1" applyAlignment="1" applyProtection="1">
      <alignment horizontal="center" vertical="top"/>
    </xf>
    <xf numFmtId="0" fontId="17" fillId="0" borderId="56" xfId="2" applyFont="1" applyBorder="1" applyAlignment="1" applyProtection="1">
      <alignment horizontal="left" vertical="center" shrinkToFit="1"/>
    </xf>
    <xf numFmtId="0" fontId="17" fillId="0" borderId="0" xfId="2" applyFont="1" applyBorder="1" applyAlignment="1" applyProtection="1">
      <alignment horizontal="left" vertical="center" shrinkToFit="1"/>
    </xf>
    <xf numFmtId="0" fontId="17" fillId="0" borderId="8" xfId="2" applyFont="1" applyBorder="1" applyAlignment="1" applyProtection="1">
      <alignment horizontal="left" vertical="center" shrinkToFit="1"/>
    </xf>
    <xf numFmtId="0" fontId="17" fillId="0" borderId="26" xfId="2" applyFont="1" applyBorder="1" applyAlignment="1" applyProtection="1">
      <alignment vertical="center" shrinkToFit="1"/>
    </xf>
    <xf numFmtId="0" fontId="17" fillId="0" borderId="25" xfId="2" applyFont="1" applyBorder="1" applyAlignment="1" applyProtection="1">
      <alignment vertical="center" shrinkToFit="1"/>
    </xf>
    <xf numFmtId="0" fontId="17" fillId="0" borderId="28" xfId="2" applyFont="1" applyBorder="1" applyAlignment="1" applyProtection="1">
      <alignment vertical="center" shrinkToFit="1"/>
    </xf>
    <xf numFmtId="0" fontId="39" fillId="0" borderId="22" xfId="2" applyFont="1" applyBorder="1" applyAlignment="1" applyProtection="1">
      <alignment horizontal="left" vertical="center" wrapText="1"/>
    </xf>
    <xf numFmtId="0" fontId="39" fillId="0" borderId="22" xfId="2" applyFont="1" applyBorder="1" applyAlignment="1" applyProtection="1">
      <alignment horizontal="left" vertical="center" wrapText="1" shrinkToFit="1"/>
    </xf>
    <xf numFmtId="0" fontId="39" fillId="0" borderId="6" xfId="2" applyFont="1" applyBorder="1" applyAlignment="1" applyProtection="1">
      <alignment horizontal="left" vertical="center"/>
    </xf>
    <xf numFmtId="0" fontId="17" fillId="0" borderId="104" xfId="2" applyFont="1" applyBorder="1" applyAlignment="1" applyProtection="1">
      <alignment vertical="center" shrinkToFit="1"/>
    </xf>
    <xf numFmtId="0" fontId="17" fillId="0" borderId="83" xfId="2" applyFont="1" applyBorder="1" applyAlignment="1" applyProtection="1">
      <alignment vertical="center" shrinkToFit="1"/>
    </xf>
    <xf numFmtId="0" fontId="17" fillId="0" borderId="109" xfId="2" applyFont="1" applyBorder="1" applyAlignment="1" applyProtection="1">
      <alignment vertical="center" shrinkToFit="1"/>
    </xf>
    <xf numFmtId="0" fontId="39" fillId="0" borderId="22" xfId="2" applyFont="1" applyBorder="1" applyAlignment="1" applyProtection="1">
      <alignment horizontal="left" vertical="center" shrinkToFit="1"/>
    </xf>
    <xf numFmtId="0" fontId="18" fillId="0" borderId="0" xfId="2" applyFont="1" applyAlignment="1" applyProtection="1">
      <alignment horizontal="left" vertical="top"/>
    </xf>
    <xf numFmtId="0" fontId="12" fillId="0" borderId="0" xfId="2" applyFont="1" applyAlignment="1" applyProtection="1">
      <alignment horizontal="center" vertical="center" shrinkToFit="1"/>
    </xf>
    <xf numFmtId="0" fontId="18" fillId="0" borderId="0" xfId="2" applyFont="1" applyAlignment="1" applyProtection="1">
      <alignment horizontal="left" vertical="center" shrinkToFit="1"/>
    </xf>
    <xf numFmtId="0" fontId="18" fillId="0" borderId="0" xfId="2" applyFont="1" applyBorder="1" applyAlignment="1" applyProtection="1">
      <alignment horizontal="left" vertical="center" shrinkToFit="1"/>
    </xf>
    <xf numFmtId="0" fontId="18" fillId="0" borderId="17" xfId="2" applyFont="1" applyBorder="1" applyAlignment="1" applyProtection="1">
      <alignment horizontal="left" vertical="center" shrinkToFit="1"/>
    </xf>
    <xf numFmtId="0" fontId="56" fillId="0" borderId="97" xfId="2" applyFont="1" applyBorder="1" applyAlignment="1" applyProtection="1">
      <alignment horizontal="center" vertical="center"/>
    </xf>
    <xf numFmtId="0" fontId="56" fillId="0" borderId="22" xfId="2" applyFont="1" applyBorder="1" applyAlignment="1" applyProtection="1">
      <alignment horizontal="center" vertical="center"/>
    </xf>
    <xf numFmtId="0" fontId="55" fillId="0" borderId="26" xfId="2" applyFont="1" applyBorder="1" applyAlignment="1" applyProtection="1">
      <alignment horizontal="center" vertical="center" shrinkToFit="1"/>
    </xf>
    <xf numFmtId="0" fontId="55" fillId="0" borderId="27" xfId="2" applyFont="1" applyBorder="1" applyAlignment="1" applyProtection="1">
      <alignment horizontal="center" vertical="center" shrinkToFit="1"/>
    </xf>
    <xf numFmtId="0" fontId="28" fillId="0" borderId="26" xfId="2" applyFont="1" applyBorder="1" applyAlignment="1" applyProtection="1">
      <alignment horizontal="center" vertical="center" wrapText="1"/>
    </xf>
    <xf numFmtId="0" fontId="28" fillId="0" borderId="25" xfId="2" applyFont="1" applyBorder="1" applyAlignment="1" applyProtection="1">
      <alignment horizontal="center" vertical="center" wrapText="1"/>
    </xf>
    <xf numFmtId="0" fontId="28" fillId="0" borderId="28" xfId="2" applyFont="1" applyBorder="1" applyAlignment="1" applyProtection="1">
      <alignment horizontal="center" vertical="center" wrapText="1"/>
    </xf>
    <xf numFmtId="0" fontId="18" fillId="11" borderId="96" xfId="2" applyFont="1" applyFill="1" applyBorder="1" applyAlignment="1" applyProtection="1">
      <alignment horizontal="center" vertical="center"/>
    </xf>
    <xf numFmtId="0" fontId="18" fillId="11" borderId="3" xfId="2" applyFont="1" applyFill="1" applyBorder="1" applyAlignment="1" applyProtection="1">
      <alignment horizontal="center" vertical="center"/>
    </xf>
    <xf numFmtId="0" fontId="18" fillId="11" borderId="41" xfId="2" applyFont="1" applyFill="1" applyBorder="1" applyAlignment="1" applyProtection="1">
      <alignment horizontal="center" vertical="center" shrinkToFit="1"/>
    </xf>
    <xf numFmtId="0" fontId="18" fillId="11" borderId="40" xfId="2" applyFont="1" applyFill="1" applyBorder="1" applyAlignment="1" applyProtection="1">
      <alignment horizontal="center" vertical="center" shrinkToFit="1"/>
    </xf>
    <xf numFmtId="0" fontId="17" fillId="11" borderId="15" xfId="2" applyFont="1" applyFill="1" applyBorder="1" applyAlignment="1" applyProtection="1">
      <alignment horizontal="left" vertical="center"/>
    </xf>
    <xf numFmtId="0" fontId="17" fillId="11" borderId="38" xfId="2" applyFont="1" applyFill="1" applyBorder="1" applyAlignment="1" applyProtection="1">
      <alignment horizontal="left" vertical="center"/>
    </xf>
    <xf numFmtId="0" fontId="17" fillId="11" borderId="23" xfId="2" applyFont="1" applyFill="1" applyBorder="1" applyAlignment="1" applyProtection="1">
      <alignment horizontal="left" vertical="center"/>
    </xf>
    <xf numFmtId="0" fontId="55" fillId="0" borderId="97" xfId="2" applyFont="1" applyBorder="1" applyAlignment="1" applyProtection="1">
      <alignment horizontal="center" vertical="center"/>
    </xf>
    <xf numFmtId="0" fontId="17" fillId="0" borderId="48" xfId="2" applyFont="1" applyBorder="1" applyAlignment="1" applyProtection="1">
      <alignment horizontal="left" vertical="top"/>
    </xf>
    <xf numFmtId="0" fontId="19" fillId="0" borderId="22" xfId="2" applyFont="1" applyBorder="1" applyAlignment="1" applyProtection="1">
      <alignment horizontal="center" vertical="center"/>
    </xf>
    <xf numFmtId="178" fontId="6" fillId="0" borderId="22" xfId="2" applyNumberFormat="1" applyBorder="1" applyAlignment="1" applyProtection="1">
      <alignment horizontal="right" vertical="center" shrinkToFit="1"/>
    </xf>
    <xf numFmtId="0" fontId="17" fillId="0" borderId="22" xfId="2" applyFont="1" applyBorder="1" applyAlignment="1" applyProtection="1">
      <alignment horizontal="center" vertical="center"/>
    </xf>
    <xf numFmtId="0" fontId="6" fillId="0" borderId="22" xfId="2" applyBorder="1" applyAlignment="1" applyProtection="1">
      <alignment horizontal="right" vertical="center" shrinkToFit="1"/>
    </xf>
    <xf numFmtId="178" fontId="19" fillId="0" borderId="22" xfId="2" applyNumberFormat="1" applyFont="1" applyBorder="1" applyAlignment="1" applyProtection="1">
      <alignment horizontal="right" vertical="center"/>
    </xf>
    <xf numFmtId="0" fontId="18" fillId="0" borderId="56" xfId="2" applyFont="1" applyBorder="1" applyAlignment="1" applyProtection="1">
      <alignment horizontal="center" vertical="center"/>
    </xf>
    <xf numFmtId="0" fontId="18" fillId="0" borderId="55" xfId="2" applyFont="1" applyBorder="1" applyAlignment="1" applyProtection="1">
      <alignment horizontal="center" vertical="center"/>
    </xf>
    <xf numFmtId="0" fontId="18" fillId="0" borderId="41" xfId="2" applyFont="1" applyBorder="1" applyAlignment="1" applyProtection="1">
      <alignment horizontal="center" vertical="center"/>
    </xf>
    <xf numFmtId="0" fontId="18" fillId="0" borderId="40" xfId="2" applyFont="1" applyBorder="1" applyAlignment="1" applyProtection="1">
      <alignment horizontal="center" vertical="center"/>
    </xf>
    <xf numFmtId="0" fontId="17" fillId="0" borderId="41" xfId="2" applyFont="1" applyFill="1" applyBorder="1" applyAlignment="1" applyProtection="1">
      <alignment horizontal="left" vertical="center" shrinkToFit="1"/>
    </xf>
    <xf numFmtId="0" fontId="17" fillId="0" borderId="1" xfId="2" applyFont="1" applyFill="1" applyBorder="1" applyAlignment="1" applyProtection="1">
      <alignment horizontal="left" vertical="center" shrinkToFit="1"/>
    </xf>
    <xf numFmtId="0" fontId="17" fillId="0" borderId="26" xfId="2" applyFont="1" applyBorder="1" applyAlignment="1" applyProtection="1">
      <alignment horizontal="left" vertical="top" wrapText="1"/>
    </xf>
    <xf numFmtId="0" fontId="56" fillId="0" borderId="25" xfId="2" applyFont="1" applyBorder="1" applyAlignment="1" applyProtection="1">
      <alignment horizontal="left" vertical="top" wrapText="1"/>
    </xf>
    <xf numFmtId="0" fontId="56" fillId="0" borderId="27" xfId="2" applyFont="1" applyBorder="1" applyAlignment="1" applyProtection="1">
      <alignment horizontal="left" vertical="top" wrapText="1"/>
    </xf>
    <xf numFmtId="0" fontId="18" fillId="11" borderId="25" xfId="2" applyFont="1" applyFill="1" applyBorder="1" applyAlignment="1" applyProtection="1">
      <alignment horizontal="left" shrinkToFit="1"/>
    </xf>
    <xf numFmtId="0" fontId="57" fillId="11" borderId="1" xfId="2" applyFont="1" applyFill="1" applyBorder="1" applyAlignment="1" applyProtection="1">
      <alignment shrinkToFit="1"/>
    </xf>
    <xf numFmtId="0" fontId="17" fillId="0" borderId="50" xfId="2" applyFont="1" applyBorder="1" applyAlignment="1" applyProtection="1">
      <alignment horizontal="center" vertical="center"/>
    </xf>
    <xf numFmtId="0" fontId="17" fillId="0" borderId="48" xfId="2" applyFont="1" applyBorder="1" applyAlignment="1" applyProtection="1">
      <alignment horizontal="center" vertical="center"/>
    </xf>
    <xf numFmtId="0" fontId="17" fillId="0" borderId="49" xfId="2" applyFont="1" applyBorder="1" applyAlignment="1" applyProtection="1">
      <alignment horizontal="center" vertical="center"/>
    </xf>
    <xf numFmtId="0" fontId="57" fillId="0" borderId="50" xfId="2" applyFont="1" applyBorder="1" applyAlignment="1" applyProtection="1">
      <alignment horizontal="center" vertical="center" shrinkToFit="1"/>
    </xf>
    <xf numFmtId="0" fontId="57" fillId="0" borderId="48" xfId="2" applyFont="1" applyBorder="1" applyAlignment="1" applyProtection="1">
      <alignment horizontal="center" vertical="center" shrinkToFit="1"/>
    </xf>
    <xf numFmtId="0" fontId="57" fillId="0" borderId="49" xfId="2" applyFont="1" applyBorder="1" applyAlignment="1" applyProtection="1">
      <alignment horizontal="center" vertical="center" shrinkToFit="1"/>
    </xf>
    <xf numFmtId="0" fontId="57" fillId="0" borderId="56" xfId="2" applyFont="1" applyBorder="1" applyAlignment="1" applyProtection="1">
      <alignment horizontal="center" vertical="center" shrinkToFit="1"/>
    </xf>
    <xf numFmtId="0" fontId="57" fillId="0" borderId="0" xfId="2" applyFont="1" applyBorder="1" applyAlignment="1" applyProtection="1">
      <alignment horizontal="center" vertical="center" shrinkToFit="1"/>
    </xf>
    <xf numFmtId="0" fontId="57" fillId="0" borderId="55" xfId="2" applyFont="1" applyBorder="1" applyAlignment="1" applyProtection="1">
      <alignment horizontal="center" vertical="center" shrinkToFit="1"/>
    </xf>
    <xf numFmtId="0" fontId="57" fillId="0" borderId="41" xfId="2" applyFont="1" applyBorder="1" applyAlignment="1" applyProtection="1">
      <alignment horizontal="center" vertical="center" shrinkToFit="1"/>
    </xf>
    <xf numFmtId="0" fontId="57" fillId="0" borderId="1" xfId="2" applyFont="1" applyBorder="1" applyAlignment="1" applyProtection="1">
      <alignment horizontal="center" vertical="center" shrinkToFit="1"/>
    </xf>
    <xf numFmtId="0" fontId="57" fillId="0" borderId="40" xfId="2" applyFont="1" applyBorder="1" applyAlignment="1" applyProtection="1">
      <alignment horizontal="center" vertical="center" shrinkToFit="1"/>
    </xf>
    <xf numFmtId="0" fontId="6" fillId="0" borderId="50" xfId="2" applyBorder="1" applyAlignment="1" applyProtection="1">
      <alignment horizontal="right" vertical="center" shrinkToFit="1"/>
    </xf>
    <xf numFmtId="0" fontId="6" fillId="0" borderId="48" xfId="2" applyBorder="1" applyAlignment="1" applyProtection="1">
      <alignment horizontal="right" vertical="center" shrinkToFit="1"/>
    </xf>
    <xf numFmtId="0" fontId="6" fillId="0" borderId="49" xfId="2" applyBorder="1" applyAlignment="1" applyProtection="1">
      <alignment horizontal="right" vertical="center" shrinkToFit="1"/>
    </xf>
    <xf numFmtId="0" fontId="6" fillId="0" borderId="41" xfId="2" applyBorder="1" applyAlignment="1" applyProtection="1">
      <alignment horizontal="right" vertical="center" shrinkToFit="1"/>
    </xf>
    <xf numFmtId="0" fontId="6" fillId="0" borderId="1" xfId="2" applyBorder="1" applyAlignment="1" applyProtection="1">
      <alignment horizontal="right" vertical="center" shrinkToFit="1"/>
    </xf>
    <xf numFmtId="0" fontId="6" fillId="0" borderId="40" xfId="2" applyBorder="1" applyAlignment="1" applyProtection="1">
      <alignment horizontal="right" vertical="center" shrinkToFit="1"/>
    </xf>
    <xf numFmtId="0" fontId="58" fillId="0" borderId="56" xfId="2" applyFont="1" applyBorder="1" applyAlignment="1" applyProtection="1">
      <alignment horizontal="center" shrinkToFit="1"/>
    </xf>
    <xf numFmtId="0" fontId="58" fillId="0" borderId="0" xfId="2" applyFont="1" applyBorder="1" applyAlignment="1" applyProtection="1">
      <alignment horizontal="center" shrinkToFit="1"/>
    </xf>
    <xf numFmtId="0" fontId="58" fillId="0" borderId="55" xfId="2" applyFont="1" applyBorder="1" applyAlignment="1" applyProtection="1">
      <alignment horizontal="center" shrinkToFit="1"/>
    </xf>
    <xf numFmtId="0" fontId="42" fillId="0" borderId="0" xfId="2" applyFont="1" applyAlignment="1" applyProtection="1">
      <alignment horizontal="left" vertical="center" shrinkToFit="1"/>
    </xf>
    <xf numFmtId="0" fontId="62" fillId="10" borderId="33" xfId="2" applyFont="1" applyFill="1" applyBorder="1" applyAlignment="1" applyProtection="1">
      <alignment horizontal="center" vertical="center" wrapText="1"/>
    </xf>
    <xf numFmtId="0" fontId="62" fillId="10" borderId="34" xfId="2" applyFont="1" applyFill="1" applyBorder="1" applyAlignment="1" applyProtection="1">
      <alignment horizontal="center" vertical="center" wrapText="1"/>
    </xf>
    <xf numFmtId="0" fontId="62" fillId="10" borderId="57" xfId="2" applyFont="1" applyFill="1" applyBorder="1" applyAlignment="1" applyProtection="1">
      <alignment horizontal="center" vertical="center" wrapText="1"/>
    </xf>
    <xf numFmtId="0" fontId="62" fillId="10" borderId="17" xfId="2" applyFont="1" applyFill="1" applyBorder="1" applyAlignment="1" applyProtection="1">
      <alignment horizontal="center" vertical="center" wrapText="1"/>
    </xf>
    <xf numFmtId="0" fontId="42" fillId="4" borderId="75" xfId="2" applyFont="1" applyFill="1" applyBorder="1" applyAlignment="1" applyProtection="1">
      <alignment horizontal="center" vertical="center"/>
    </xf>
    <xf numFmtId="0" fontId="42" fillId="4" borderId="110" xfId="2" applyFont="1" applyFill="1" applyBorder="1" applyAlignment="1" applyProtection="1">
      <alignment horizontal="center" vertical="center"/>
    </xf>
    <xf numFmtId="0" fontId="42" fillId="4" borderId="77" xfId="2" applyFont="1" applyFill="1" applyBorder="1" applyAlignment="1" applyProtection="1">
      <alignment horizontal="center" vertical="center"/>
    </xf>
    <xf numFmtId="0" fontId="32" fillId="4" borderId="36" xfId="2" applyFont="1" applyFill="1" applyBorder="1" applyAlignment="1" applyProtection="1">
      <alignment horizontal="left" vertical="center" wrapText="1"/>
    </xf>
    <xf numFmtId="0" fontId="32" fillId="4" borderId="34" xfId="2" applyFont="1" applyFill="1" applyBorder="1" applyAlignment="1" applyProtection="1">
      <alignment horizontal="left" vertical="center" wrapText="1"/>
    </xf>
    <xf numFmtId="0" fontId="32" fillId="4" borderId="78" xfId="2" applyFont="1" applyFill="1" applyBorder="1" applyAlignment="1" applyProtection="1">
      <alignment horizontal="left" vertical="center" wrapText="1"/>
    </xf>
    <xf numFmtId="0" fontId="32" fillId="4" borderId="59" xfId="2" applyFont="1" applyFill="1" applyBorder="1" applyAlignment="1" applyProtection="1">
      <alignment horizontal="left" vertical="center" wrapText="1"/>
    </xf>
    <xf numFmtId="0" fontId="32" fillId="4" borderId="17" xfId="2" applyFont="1" applyFill="1" applyBorder="1" applyAlignment="1" applyProtection="1">
      <alignment horizontal="left" vertical="center" wrapText="1"/>
    </xf>
    <xf numFmtId="0" fontId="32" fillId="4" borderId="60" xfId="2" applyFont="1" applyFill="1" applyBorder="1" applyAlignment="1" applyProtection="1">
      <alignment horizontal="left" vertical="center" wrapText="1"/>
    </xf>
    <xf numFmtId="0" fontId="42" fillId="4" borderId="111" xfId="2" applyFont="1" applyFill="1" applyBorder="1" applyAlignment="1" applyProtection="1">
      <alignment vertical="center"/>
    </xf>
    <xf numFmtId="0" fontId="42" fillId="4" borderId="112" xfId="2" applyFont="1" applyFill="1" applyBorder="1" applyAlignment="1" applyProtection="1">
      <alignment vertical="center"/>
    </xf>
    <xf numFmtId="0" fontId="42" fillId="4" borderId="113" xfId="2" applyFont="1" applyFill="1" applyBorder="1" applyAlignment="1" applyProtection="1">
      <alignment horizontal="center" vertical="center"/>
    </xf>
    <xf numFmtId="0" fontId="42" fillId="4" borderId="111" xfId="2" applyFont="1" applyFill="1" applyBorder="1" applyAlignment="1" applyProtection="1">
      <alignment horizontal="center" vertical="center"/>
    </xf>
    <xf numFmtId="0" fontId="35" fillId="0" borderId="0" xfId="2" applyFont="1" applyBorder="1" applyAlignment="1" applyProtection="1">
      <alignment horizontal="left" vertical="center"/>
    </xf>
    <xf numFmtId="0" fontId="35" fillId="0" borderId="1" xfId="2" applyFont="1" applyBorder="1" applyAlignment="1" applyProtection="1">
      <alignment horizontal="left" vertical="center"/>
    </xf>
    <xf numFmtId="0" fontId="32" fillId="0" borderId="25" xfId="2" applyFont="1" applyBorder="1" applyAlignment="1" applyProtection="1">
      <alignment horizontal="center" vertical="center"/>
    </xf>
    <xf numFmtId="0" fontId="32" fillId="0" borderId="28" xfId="2" applyFont="1" applyBorder="1" applyAlignment="1" applyProtection="1">
      <alignment horizontal="center" vertical="center"/>
    </xf>
    <xf numFmtId="0" fontId="30" fillId="0" borderId="96" xfId="2" applyFont="1" applyBorder="1" applyAlignment="1" applyProtection="1">
      <alignment horizontal="center" vertical="center" wrapText="1"/>
    </xf>
    <xf numFmtId="0" fontId="30" fillId="0" borderId="3" xfId="2" applyFont="1" applyBorder="1" applyAlignment="1" applyProtection="1">
      <alignment horizontal="center" vertical="center" wrapText="1"/>
    </xf>
    <xf numFmtId="0" fontId="30" fillId="0" borderId="4" xfId="2" applyFont="1" applyBorder="1" applyAlignment="1" applyProtection="1">
      <alignment horizontal="center" vertical="center" wrapText="1"/>
    </xf>
    <xf numFmtId="0" fontId="32" fillId="0" borderId="41" xfId="2" applyFont="1" applyFill="1" applyBorder="1" applyAlignment="1" applyProtection="1">
      <alignment horizontal="left" vertical="center"/>
    </xf>
    <xf numFmtId="0" fontId="32" fillId="0" borderId="1" xfId="2" applyFont="1" applyFill="1" applyBorder="1" applyAlignment="1" applyProtection="1">
      <alignment horizontal="left" vertical="center"/>
    </xf>
    <xf numFmtId="0" fontId="32" fillId="0" borderId="108" xfId="2" applyFont="1" applyFill="1" applyBorder="1" applyAlignment="1" applyProtection="1">
      <alignment horizontal="left" vertical="center"/>
    </xf>
    <xf numFmtId="3" fontId="32" fillId="0" borderId="97" xfId="2" applyNumberFormat="1" applyFont="1" applyBorder="1" applyAlignment="1" applyProtection="1">
      <alignment horizontal="right" vertical="center"/>
    </xf>
    <xf numFmtId="3" fontId="32" fillId="0" borderId="22" xfId="2" applyNumberFormat="1" applyFont="1" applyBorder="1" applyAlignment="1" applyProtection="1">
      <alignment horizontal="right" vertical="center"/>
    </xf>
    <xf numFmtId="3" fontId="32" fillId="0" borderId="80" xfId="2" applyNumberFormat="1" applyFont="1" applyBorder="1" applyAlignment="1" applyProtection="1">
      <alignment horizontal="right" vertical="center"/>
    </xf>
    <xf numFmtId="0" fontId="32" fillId="0" borderId="26" xfId="2" applyFont="1" applyFill="1" applyBorder="1" applyAlignment="1" applyProtection="1">
      <alignment horizontal="left" vertical="center"/>
    </xf>
    <xf numFmtId="0" fontId="32" fillId="0" borderId="25" xfId="2" applyFont="1" applyFill="1" applyBorder="1" applyAlignment="1" applyProtection="1">
      <alignment horizontal="left" vertical="center"/>
    </xf>
    <xf numFmtId="0" fontId="32" fillId="0" borderId="28" xfId="2" applyFont="1" applyFill="1" applyBorder="1" applyAlignment="1" applyProtection="1">
      <alignment horizontal="left" vertical="center"/>
    </xf>
    <xf numFmtId="3" fontId="32" fillId="0" borderId="5" xfId="2" applyNumberFormat="1" applyFont="1" applyBorder="1" applyAlignment="1" applyProtection="1">
      <alignment horizontal="right" vertical="center"/>
    </xf>
    <xf numFmtId="3" fontId="32" fillId="0" borderId="6" xfId="2" applyNumberFormat="1" applyFont="1" applyBorder="1" applyAlignment="1" applyProtection="1">
      <alignment horizontal="right" vertical="center"/>
    </xf>
    <xf numFmtId="3" fontId="32" fillId="0" borderId="7" xfId="2" applyNumberFormat="1" applyFont="1" applyBorder="1" applyAlignment="1" applyProtection="1">
      <alignment horizontal="right" vertical="center"/>
    </xf>
    <xf numFmtId="0" fontId="31" fillId="0" borderId="41" xfId="2" applyFont="1" applyBorder="1" applyAlignment="1" applyProtection="1">
      <alignment horizontal="left" vertical="center"/>
    </xf>
    <xf numFmtId="0" fontId="31" fillId="0" borderId="1" xfId="2" applyFont="1" applyBorder="1" applyAlignment="1" applyProtection="1">
      <alignment horizontal="left" vertical="center"/>
    </xf>
    <xf numFmtId="0" fontId="35" fillId="0" borderId="0" xfId="2" applyFont="1" applyAlignment="1" applyProtection="1">
      <alignment horizontal="left" vertical="center" shrinkToFit="1"/>
    </xf>
    <xf numFmtId="0" fontId="32" fillId="0" borderId="0" xfId="2" applyFont="1" applyAlignment="1" applyProtection="1">
      <alignment horizontal="left" vertical="center" shrinkToFit="1"/>
    </xf>
    <xf numFmtId="0" fontId="32" fillId="0" borderId="26" xfId="2" applyFont="1" applyFill="1" applyBorder="1" applyAlignment="1" applyProtection="1">
      <alignment horizontal="left" vertical="center" wrapText="1"/>
    </xf>
    <xf numFmtId="0" fontId="32" fillId="0" borderId="25" xfId="2" applyFont="1" applyFill="1" applyBorder="1" applyAlignment="1" applyProtection="1">
      <alignment horizontal="left" vertical="center" wrapText="1"/>
    </xf>
    <xf numFmtId="0" fontId="32" fillId="0" borderId="28" xfId="2" applyFont="1" applyFill="1" applyBorder="1" applyAlignment="1" applyProtection="1">
      <alignment horizontal="left" vertical="center" wrapText="1"/>
    </xf>
    <xf numFmtId="0" fontId="32" fillId="0" borderId="26" xfId="2" applyFont="1" applyBorder="1" applyAlignment="1" applyProtection="1">
      <alignment horizontal="left" vertical="center"/>
    </xf>
    <xf numFmtId="0" fontId="32" fillId="0" borderId="25" xfId="2" applyFont="1" applyBorder="1" applyAlignment="1" applyProtection="1">
      <alignment horizontal="left" vertical="center"/>
    </xf>
    <xf numFmtId="0" fontId="32" fillId="0" borderId="28" xfId="2" applyFont="1" applyBorder="1" applyAlignment="1" applyProtection="1">
      <alignment horizontal="left" vertical="center"/>
    </xf>
    <xf numFmtId="0" fontId="31" fillId="0" borderId="39" xfId="2" applyFont="1" applyBorder="1" applyAlignment="1" applyProtection="1">
      <alignment horizontal="left" vertical="center" wrapText="1"/>
    </xf>
    <xf numFmtId="0" fontId="31" fillId="0" borderId="25" xfId="2" applyFont="1" applyBorder="1" applyAlignment="1" applyProtection="1">
      <alignment horizontal="left" vertical="center" wrapText="1"/>
    </xf>
    <xf numFmtId="0" fontId="31" fillId="0" borderId="1" xfId="2" applyFont="1" applyBorder="1" applyAlignment="1" applyProtection="1">
      <alignment horizontal="left" vertical="center" wrapText="1"/>
    </xf>
    <xf numFmtId="0" fontId="31" fillId="0" borderId="40" xfId="2" applyFont="1" applyBorder="1" applyAlignment="1" applyProtection="1">
      <alignment horizontal="left" vertical="center" wrapText="1"/>
    </xf>
    <xf numFmtId="0" fontId="35" fillId="0" borderId="0" xfId="2" applyFont="1" applyAlignment="1" applyProtection="1">
      <alignment vertical="center" shrinkToFit="1"/>
    </xf>
    <xf numFmtId="0" fontId="32" fillId="0" borderId="50"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101" xfId="2" applyFont="1" applyBorder="1" applyAlignment="1" applyProtection="1">
      <alignment horizontal="left" vertical="center"/>
    </xf>
    <xf numFmtId="0" fontId="31" fillId="0" borderId="41" xfId="2" applyFont="1" applyBorder="1" applyAlignment="1" applyProtection="1">
      <alignment horizontal="left" vertical="center" wrapText="1"/>
    </xf>
    <xf numFmtId="0" fontId="30" fillId="0" borderId="56" xfId="2" applyFont="1" applyBorder="1" applyAlignment="1" applyProtection="1">
      <alignment horizontal="left" vertical="top" wrapText="1"/>
    </xf>
    <xf numFmtId="0" fontId="30" fillId="0" borderId="0" xfId="2" applyFont="1" applyBorder="1" applyAlignment="1" applyProtection="1">
      <alignment horizontal="left" vertical="top" wrapText="1"/>
    </xf>
    <xf numFmtId="0" fontId="30" fillId="0" borderId="55" xfId="2" applyFont="1" applyBorder="1" applyAlignment="1" applyProtection="1">
      <alignment horizontal="left" vertical="top" wrapText="1"/>
    </xf>
    <xf numFmtId="0" fontId="30" fillId="0" borderId="41" xfId="2" applyFont="1" applyBorder="1" applyAlignment="1" applyProtection="1">
      <alignment horizontal="left" vertical="top" wrapText="1"/>
    </xf>
    <xf numFmtId="0" fontId="30" fillId="0" borderId="1" xfId="2" applyFont="1" applyBorder="1" applyAlignment="1" applyProtection="1">
      <alignment horizontal="left" vertical="top" wrapText="1"/>
    </xf>
    <xf numFmtId="0" fontId="30" fillId="0" borderId="40" xfId="2" applyFont="1" applyBorder="1" applyAlignment="1" applyProtection="1">
      <alignment horizontal="left" vertical="top" wrapText="1"/>
    </xf>
    <xf numFmtId="0" fontId="35" fillId="0" borderId="1" xfId="2" applyFont="1" applyBorder="1" applyAlignment="1" applyProtection="1">
      <alignment vertical="center" shrinkToFit="1"/>
    </xf>
    <xf numFmtId="0" fontId="32" fillId="0" borderId="1" xfId="2" applyFont="1" applyBorder="1" applyAlignment="1" applyProtection="1">
      <alignment vertical="center" shrinkToFit="1"/>
    </xf>
    <xf numFmtId="0" fontId="49" fillId="9" borderId="1" xfId="2" applyFont="1" applyFill="1" applyBorder="1" applyAlignment="1" applyProtection="1">
      <alignment horizontal="center" shrinkToFit="1"/>
    </xf>
    <xf numFmtId="0" fontId="35" fillId="0" borderId="1" xfId="2" applyFont="1" applyBorder="1" applyAlignment="1" applyProtection="1">
      <alignment horizontal="left" vertical="center" shrinkToFit="1"/>
    </xf>
    <xf numFmtId="0" fontId="63" fillId="0" borderId="1" xfId="2" applyFont="1" applyBorder="1" applyAlignment="1" applyProtection="1">
      <alignment horizontal="left" vertical="center" wrapText="1"/>
    </xf>
    <xf numFmtId="0" fontId="32" fillId="0" borderId="48" xfId="2" applyFont="1" applyBorder="1" applyAlignment="1" applyProtection="1">
      <alignment vertical="center" shrinkToFit="1"/>
    </xf>
    <xf numFmtId="0" fontId="32" fillId="0" borderId="50" xfId="2" applyFont="1" applyBorder="1" applyAlignment="1" applyProtection="1">
      <alignment horizontal="center" vertical="center"/>
    </xf>
    <xf numFmtId="0" fontId="32" fillId="0" borderId="48" xfId="2" applyFont="1" applyBorder="1" applyAlignment="1" applyProtection="1">
      <alignment horizontal="center" vertical="center"/>
    </xf>
    <xf numFmtId="0" fontId="32" fillId="0" borderId="49" xfId="2" applyFont="1" applyBorder="1" applyAlignment="1" applyProtection="1">
      <alignment horizontal="center" vertical="center"/>
    </xf>
    <xf numFmtId="0" fontId="32" fillId="0" borderId="41" xfId="2" applyFont="1" applyBorder="1" applyAlignment="1" applyProtection="1">
      <alignment horizontal="center" vertical="center"/>
    </xf>
    <xf numFmtId="0" fontId="32" fillId="0" borderId="40" xfId="2" applyFont="1" applyBorder="1" applyAlignment="1" applyProtection="1">
      <alignment horizontal="center" vertical="center"/>
    </xf>
    <xf numFmtId="0" fontId="32" fillId="0" borderId="50" xfId="2" applyFont="1" applyBorder="1" applyAlignment="1" applyProtection="1">
      <alignment horizontal="center" vertical="center" wrapText="1"/>
    </xf>
    <xf numFmtId="0" fontId="30" fillId="0" borderId="87" xfId="2" applyFont="1" applyBorder="1" applyAlignment="1" applyProtection="1">
      <alignment horizontal="center" vertical="center"/>
    </xf>
    <xf numFmtId="0" fontId="30" fillId="0" borderId="25" xfId="2" applyFont="1" applyBorder="1" applyAlignment="1" applyProtection="1">
      <alignment horizontal="center" vertical="center"/>
    </xf>
    <xf numFmtId="0" fontId="30" fillId="0" borderId="27" xfId="2" applyFont="1" applyBorder="1" applyAlignment="1" applyProtection="1">
      <alignment horizontal="center" vertical="center"/>
    </xf>
    <xf numFmtId="0" fontId="63" fillId="0" borderId="115" xfId="2" applyFont="1" applyBorder="1" applyAlignment="1" applyProtection="1">
      <alignment vertical="center" wrapText="1"/>
    </xf>
    <xf numFmtId="0" fontId="63" fillId="0" borderId="45" xfId="2" applyFont="1" applyBorder="1" applyAlignment="1" applyProtection="1">
      <alignment vertical="center" wrapText="1"/>
    </xf>
    <xf numFmtId="0" fontId="63" fillId="0" borderId="116" xfId="2" applyFont="1" applyBorder="1" applyAlignment="1" applyProtection="1">
      <alignment vertical="center" wrapText="1"/>
    </xf>
    <xf numFmtId="0" fontId="32" fillId="0" borderId="50" xfId="2" applyFont="1" applyBorder="1" applyAlignment="1" applyProtection="1">
      <alignment horizontal="right" vertical="center" shrinkToFit="1"/>
    </xf>
    <xf numFmtId="0" fontId="32" fillId="0" borderId="48" xfId="2" applyFont="1" applyBorder="1" applyAlignment="1" applyProtection="1">
      <alignment horizontal="right" vertical="center" shrinkToFit="1"/>
    </xf>
    <xf numFmtId="0" fontId="32" fillId="0" borderId="49" xfId="2" applyFont="1" applyBorder="1" applyAlignment="1" applyProtection="1">
      <alignment horizontal="right" vertical="center" shrinkToFit="1"/>
    </xf>
    <xf numFmtId="0" fontId="32" fillId="0" borderId="56" xfId="2" applyFont="1" applyBorder="1" applyAlignment="1" applyProtection="1">
      <alignment horizontal="right" vertical="center" shrinkToFit="1"/>
    </xf>
    <xf numFmtId="0" fontId="32" fillId="0" borderId="0" xfId="2" applyFont="1" applyBorder="1" applyAlignment="1" applyProtection="1">
      <alignment horizontal="right" vertical="center" shrinkToFit="1"/>
    </xf>
    <xf numFmtId="0" fontId="32" fillId="0" borderId="55" xfId="2" applyFont="1" applyBorder="1" applyAlignment="1" applyProtection="1">
      <alignment horizontal="right" vertical="center" shrinkToFit="1"/>
    </xf>
    <xf numFmtId="0" fontId="32" fillId="0" borderId="41" xfId="2" applyFont="1" applyBorder="1" applyAlignment="1" applyProtection="1">
      <alignment horizontal="right" vertical="center" shrinkToFit="1"/>
    </xf>
    <xf numFmtId="0" fontId="32" fillId="0" borderId="1" xfId="2" applyFont="1" applyBorder="1" applyAlignment="1" applyProtection="1">
      <alignment horizontal="right" vertical="center" shrinkToFit="1"/>
    </xf>
    <xf numFmtId="0" fontId="32" fillId="0" borderId="40" xfId="2" applyFont="1" applyBorder="1" applyAlignment="1" applyProtection="1">
      <alignment horizontal="right" vertical="center" shrinkToFit="1"/>
    </xf>
    <xf numFmtId="179" fontId="32" fillId="0" borderId="50" xfId="2" applyNumberFormat="1" applyFont="1" applyBorder="1" applyAlignment="1" applyProtection="1">
      <alignment horizontal="right" vertical="center"/>
    </xf>
    <xf numFmtId="179" fontId="32" fillId="0" borderId="48" xfId="2" applyNumberFormat="1" applyFont="1" applyBorder="1" applyAlignment="1" applyProtection="1">
      <alignment horizontal="right" vertical="center"/>
    </xf>
    <xf numFmtId="179" fontId="32" fillId="0" borderId="49" xfId="2" applyNumberFormat="1" applyFont="1" applyBorder="1" applyAlignment="1" applyProtection="1">
      <alignment horizontal="right" vertical="center"/>
    </xf>
    <xf numFmtId="179" fontId="32" fillId="0" borderId="56" xfId="2" applyNumberFormat="1" applyFont="1" applyBorder="1" applyAlignment="1" applyProtection="1">
      <alignment horizontal="right" vertical="center"/>
    </xf>
    <xf numFmtId="179" fontId="32" fillId="0" borderId="0" xfId="2" applyNumberFormat="1" applyFont="1" applyBorder="1" applyAlignment="1" applyProtection="1">
      <alignment horizontal="right" vertical="center"/>
    </xf>
    <xf numFmtId="179" fontId="32" fillId="0" borderId="55" xfId="2" applyNumberFormat="1" applyFont="1" applyBorder="1" applyAlignment="1" applyProtection="1">
      <alignment horizontal="right" vertical="center"/>
    </xf>
    <xf numFmtId="0" fontId="32" fillId="0" borderId="41" xfId="2" applyFont="1" applyBorder="1" applyAlignment="1" applyProtection="1">
      <alignment horizontal="right" vertical="center"/>
    </xf>
    <xf numFmtId="0" fontId="32" fillId="0" borderId="1" xfId="2" applyFont="1" applyBorder="1" applyAlignment="1" applyProtection="1">
      <alignment horizontal="right" vertical="center"/>
    </xf>
    <xf numFmtId="0" fontId="32" fillId="0" borderId="40" xfId="2" applyFont="1" applyBorder="1" applyAlignment="1" applyProtection="1">
      <alignment horizontal="right" vertical="center"/>
    </xf>
    <xf numFmtId="0" fontId="6" fillId="0" borderId="24" xfId="2" applyBorder="1" applyAlignment="1" applyProtection="1">
      <alignment horizontal="center" vertical="center"/>
    </xf>
    <xf numFmtId="0" fontId="6" fillId="0" borderId="28" xfId="2" applyBorder="1" applyAlignment="1" applyProtection="1">
      <alignment horizontal="center" vertical="center"/>
    </xf>
    <xf numFmtId="176" fontId="6" fillId="0" borderId="24" xfId="2" applyNumberFormat="1" applyBorder="1" applyAlignment="1" applyProtection="1">
      <alignment horizontal="center" vertical="center"/>
    </xf>
    <xf numFmtId="176" fontId="6" fillId="0" borderId="25" xfId="2" applyNumberFormat="1" applyBorder="1" applyAlignment="1" applyProtection="1">
      <alignment horizontal="center" vertical="center"/>
    </xf>
    <xf numFmtId="0" fontId="6" fillId="0" borderId="26" xfId="2" applyBorder="1" applyAlignment="1" applyProtection="1">
      <alignment horizontal="left" vertical="center"/>
    </xf>
    <xf numFmtId="0" fontId="6" fillId="0" borderId="25" xfId="2" applyBorder="1" applyAlignment="1" applyProtection="1">
      <alignment horizontal="left" vertical="center"/>
    </xf>
    <xf numFmtId="176" fontId="6" fillId="0" borderId="28" xfId="2" applyNumberFormat="1" applyBorder="1" applyAlignment="1" applyProtection="1">
      <alignment horizontal="center" vertical="center"/>
    </xf>
    <xf numFmtId="0" fontId="6" fillId="0" borderId="27" xfId="2" applyBorder="1" applyAlignment="1" applyProtection="1">
      <alignment horizontal="center" vertical="center"/>
    </xf>
    <xf numFmtId="0" fontId="6" fillId="0" borderId="27" xfId="2" applyBorder="1" applyAlignment="1" applyProtection="1">
      <alignment horizontal="left" vertical="center"/>
    </xf>
    <xf numFmtId="0" fontId="12" fillId="0" borderId="0" xfId="2" applyFont="1" applyAlignment="1" applyProtection="1">
      <alignment horizontal="left" vertical="center" shrinkToFit="1"/>
    </xf>
    <xf numFmtId="0" fontId="6" fillId="0" borderId="11" xfId="2" applyBorder="1" applyAlignment="1" applyProtection="1">
      <alignment horizontal="center" vertical="center"/>
    </xf>
    <xf numFmtId="0" fontId="6" fillId="0" borderId="23" xfId="2" applyBorder="1" applyAlignment="1" applyProtection="1">
      <alignment horizontal="center" vertical="center"/>
    </xf>
    <xf numFmtId="0" fontId="6" fillId="0" borderId="25" xfId="2" applyBorder="1" applyAlignment="1" applyProtection="1">
      <alignment horizontal="center" vertical="center"/>
    </xf>
    <xf numFmtId="0" fontId="6" fillId="0" borderId="26" xfId="2" applyBorder="1" applyAlignment="1" applyProtection="1">
      <alignment horizontal="center" vertical="center"/>
    </xf>
    <xf numFmtId="0" fontId="6" fillId="0" borderId="25" xfId="2" applyFill="1" applyBorder="1" applyAlignment="1" applyProtection="1">
      <alignment horizontal="center" vertical="center"/>
    </xf>
    <xf numFmtId="0" fontId="6" fillId="0" borderId="27" xfId="2" applyFill="1" applyBorder="1" applyAlignment="1" applyProtection="1">
      <alignment horizontal="center" vertical="center"/>
    </xf>
    <xf numFmtId="176" fontId="6" fillId="0" borderId="29" xfId="2" applyNumberFormat="1" applyBorder="1" applyAlignment="1" applyProtection="1">
      <alignment horizontal="center" vertical="center"/>
    </xf>
    <xf numFmtId="176" fontId="6" fillId="0" borderId="30" xfId="2" applyNumberFormat="1" applyBorder="1" applyAlignment="1" applyProtection="1">
      <alignment horizontal="center" vertical="center"/>
    </xf>
    <xf numFmtId="0" fontId="6" fillId="0" borderId="31" xfId="2" applyBorder="1" applyAlignment="1" applyProtection="1">
      <alignment vertical="center"/>
    </xf>
    <xf numFmtId="0" fontId="6" fillId="0" borderId="30" xfId="2" applyBorder="1" applyAlignment="1" applyProtection="1">
      <alignment vertical="center"/>
    </xf>
    <xf numFmtId="0" fontId="6" fillId="0" borderId="32" xfId="2" applyBorder="1" applyAlignment="1" applyProtection="1">
      <alignment vertical="center"/>
    </xf>
    <xf numFmtId="0" fontId="18" fillId="0" borderId="0" xfId="2" applyFont="1" applyBorder="1" applyAlignment="1" applyProtection="1">
      <alignment horizontal="left"/>
    </xf>
    <xf numFmtId="0" fontId="20" fillId="0" borderId="0" xfId="2" applyFont="1" applyBorder="1" applyAlignment="1" applyProtection="1">
      <alignment horizontal="left" vertical="center"/>
    </xf>
    <xf numFmtId="0" fontId="6" fillId="0" borderId="33" xfId="2" applyBorder="1" applyAlignment="1" applyProtection="1">
      <alignment horizontal="center" vertical="center" shrinkToFit="1"/>
    </xf>
    <xf numFmtId="0" fontId="6" fillId="0" borderId="34" xfId="2" applyBorder="1" applyAlignment="1" applyProtection="1">
      <alignment horizontal="center" vertical="center" shrinkToFit="1"/>
    </xf>
    <xf numFmtId="0" fontId="6" fillId="0" borderId="35" xfId="2" applyBorder="1" applyAlignment="1" applyProtection="1">
      <alignment horizontal="center" vertical="center" shrinkToFit="1"/>
    </xf>
    <xf numFmtId="0" fontId="6" fillId="0" borderId="39" xfId="2" applyBorder="1" applyAlignment="1" applyProtection="1">
      <alignment horizontal="center" vertical="center" shrinkToFit="1"/>
    </xf>
    <xf numFmtId="0" fontId="6" fillId="0" borderId="1" xfId="2" applyBorder="1" applyAlignment="1" applyProtection="1">
      <alignment horizontal="center" vertical="center" shrinkToFit="1"/>
    </xf>
    <xf numFmtId="0" fontId="6" fillId="0" borderId="40" xfId="2" applyBorder="1" applyAlignment="1" applyProtection="1">
      <alignment horizontal="center" vertical="center" shrinkToFit="1"/>
    </xf>
    <xf numFmtId="0" fontId="6" fillId="0" borderId="36" xfId="2" applyBorder="1" applyAlignment="1" applyProtection="1">
      <alignment horizontal="center" vertical="center"/>
    </xf>
    <xf numFmtId="0" fontId="6" fillId="0" borderId="34" xfId="2" applyBorder="1" applyAlignment="1" applyProtection="1">
      <alignment horizontal="center" vertical="center"/>
    </xf>
    <xf numFmtId="0" fontId="6" fillId="0" borderId="35" xfId="2" applyBorder="1" applyAlignment="1" applyProtection="1">
      <alignment horizontal="center" vertical="center"/>
    </xf>
    <xf numFmtId="0" fontId="6" fillId="0" borderId="41" xfId="2" applyBorder="1" applyAlignment="1" applyProtection="1">
      <alignment horizontal="center" vertical="center"/>
    </xf>
    <xf numFmtId="0" fontId="6" fillId="0" borderId="40" xfId="2" applyBorder="1" applyAlignment="1" applyProtection="1">
      <alignment horizontal="center" vertical="center"/>
    </xf>
    <xf numFmtId="0" fontId="19" fillId="9" borderId="36" xfId="2" applyFont="1" applyFill="1" applyBorder="1" applyAlignment="1" applyProtection="1">
      <alignment horizontal="center" vertical="center"/>
    </xf>
    <xf numFmtId="0" fontId="19" fillId="9" borderId="34" xfId="2" applyFont="1" applyFill="1" applyBorder="1" applyAlignment="1" applyProtection="1">
      <alignment horizontal="center" vertical="center"/>
    </xf>
    <xf numFmtId="0" fontId="19" fillId="9" borderId="37" xfId="2" applyFont="1" applyFill="1" applyBorder="1" applyAlignment="1" applyProtection="1">
      <alignment horizontal="center" vertical="center"/>
    </xf>
    <xf numFmtId="0" fontId="19" fillId="0" borderId="38" xfId="2" applyFont="1" applyBorder="1" applyAlignment="1" applyProtection="1">
      <alignment horizontal="center" vertical="center"/>
    </xf>
    <xf numFmtId="0" fontId="19" fillId="0" borderId="23" xfId="2" applyFont="1" applyBorder="1" applyAlignment="1" applyProtection="1">
      <alignment horizontal="center" vertical="center"/>
    </xf>
    <xf numFmtId="0" fontId="27" fillId="0" borderId="42" xfId="2" applyFont="1" applyBorder="1" applyAlignment="1" applyProtection="1">
      <alignment horizontal="center" vertical="center"/>
    </xf>
    <xf numFmtId="0" fontId="27" fillId="0" borderId="43" xfId="2" applyFont="1" applyBorder="1" applyAlignment="1" applyProtection="1">
      <alignment horizontal="center" vertical="center"/>
    </xf>
    <xf numFmtId="0" fontId="27" fillId="0" borderId="44" xfId="2" applyFont="1" applyBorder="1" applyAlignment="1" applyProtection="1">
      <alignment horizontal="center" vertical="center"/>
    </xf>
    <xf numFmtId="0" fontId="28" fillId="0" borderId="45" xfId="2" applyFont="1" applyBorder="1" applyAlignment="1" applyProtection="1">
      <alignment horizontal="left" vertical="center" wrapText="1"/>
    </xf>
    <xf numFmtId="0" fontId="17" fillId="0" borderId="45" xfId="2" applyFont="1" applyBorder="1" applyAlignment="1" applyProtection="1">
      <alignment horizontal="left" vertical="center" wrapText="1"/>
    </xf>
    <xf numFmtId="0" fontId="17" fillId="0" borderId="46" xfId="2" applyFont="1" applyBorder="1" applyAlignment="1" applyProtection="1">
      <alignment horizontal="left" vertical="center" wrapText="1"/>
    </xf>
    <xf numFmtId="0" fontId="20" fillId="0" borderId="0" xfId="2" applyFont="1" applyBorder="1" applyAlignment="1" applyProtection="1">
      <alignment horizontal="left" vertical="center" shrinkToFit="1"/>
    </xf>
    <xf numFmtId="0" fontId="12" fillId="0" borderId="0" xfId="2" applyFont="1" applyBorder="1" applyAlignment="1" applyProtection="1">
      <alignment vertical="center" shrinkToFit="1"/>
    </xf>
    <xf numFmtId="0" fontId="6" fillId="9" borderId="17" xfId="2" applyFill="1" applyBorder="1" applyAlignment="1" applyProtection="1">
      <alignment horizontal="left" shrinkToFit="1"/>
    </xf>
    <xf numFmtId="177" fontId="6" fillId="0" borderId="1" xfId="2" applyNumberFormat="1" applyBorder="1" applyAlignment="1" applyProtection="1">
      <alignment horizontal="center" shrinkToFit="1"/>
    </xf>
    <xf numFmtId="0" fontId="6" fillId="0" borderId="50" xfId="2" applyBorder="1" applyAlignment="1" applyProtection="1">
      <alignment horizontal="center" vertical="center" shrinkToFit="1"/>
    </xf>
    <xf numFmtId="0" fontId="6" fillId="0" borderId="61" xfId="2" applyBorder="1" applyAlignment="1" applyProtection="1">
      <alignment horizontal="center" vertical="center" shrinkToFit="1"/>
    </xf>
    <xf numFmtId="0" fontId="6" fillId="0" borderId="63" xfId="2" applyBorder="1" applyAlignment="1" applyProtection="1">
      <alignment horizontal="center" vertical="center" shrinkToFit="1"/>
    </xf>
    <xf numFmtId="0" fontId="6" fillId="0" borderId="64" xfId="2" applyBorder="1" applyAlignment="1" applyProtection="1">
      <alignment horizontal="center" vertical="center" shrinkToFit="1"/>
    </xf>
    <xf numFmtId="0" fontId="37" fillId="0" borderId="62" xfId="2" applyFont="1" applyBorder="1" applyAlignment="1" applyProtection="1">
      <alignment horizontal="center" vertical="center" wrapText="1"/>
    </xf>
    <xf numFmtId="0" fontId="37" fillId="0" borderId="49" xfId="2" applyFont="1" applyBorder="1" applyAlignment="1" applyProtection="1">
      <alignment horizontal="center" vertical="center" wrapText="1"/>
    </xf>
    <xf numFmtId="0" fontId="37" fillId="0" borderId="65" xfId="2" applyFont="1" applyBorder="1" applyAlignment="1" applyProtection="1">
      <alignment horizontal="center" vertical="center" wrapText="1"/>
    </xf>
    <xf numFmtId="0" fontId="37" fillId="0" borderId="66" xfId="2" applyFont="1" applyBorder="1" applyAlignment="1" applyProtection="1">
      <alignment horizontal="center" vertical="center" wrapText="1"/>
    </xf>
    <xf numFmtId="0" fontId="38" fillId="0" borderId="26" xfId="2" applyFont="1" applyBorder="1" applyAlignment="1" applyProtection="1">
      <alignment horizontal="center" vertical="center"/>
    </xf>
    <xf numFmtId="0" fontId="38" fillId="0" borderId="25" xfId="2" applyFont="1" applyBorder="1" applyAlignment="1" applyProtection="1">
      <alignment horizontal="center" vertical="center"/>
    </xf>
    <xf numFmtId="0" fontId="38" fillId="0" borderId="27" xfId="2" applyFont="1" applyBorder="1" applyAlignment="1" applyProtection="1">
      <alignment horizontal="center" vertical="center"/>
    </xf>
    <xf numFmtId="0" fontId="37" fillId="0" borderId="50" xfId="2" applyFont="1" applyBorder="1" applyAlignment="1" applyProtection="1">
      <alignment horizontal="center" vertical="center" wrapText="1"/>
    </xf>
    <xf numFmtId="0" fontId="37" fillId="0" borderId="63" xfId="2" applyFont="1" applyBorder="1" applyAlignment="1" applyProtection="1">
      <alignment horizontal="center" vertical="center" wrapText="1"/>
    </xf>
    <xf numFmtId="0" fontId="39" fillId="0" borderId="63" xfId="2" applyFont="1" applyBorder="1" applyAlignment="1" applyProtection="1">
      <alignment horizontal="center" vertical="center" wrapText="1"/>
    </xf>
    <xf numFmtId="0" fontId="39" fillId="0" borderId="66" xfId="2" applyFont="1" applyBorder="1" applyAlignment="1" applyProtection="1">
      <alignment horizontal="center" vertical="center" wrapText="1"/>
    </xf>
    <xf numFmtId="0" fontId="6" fillId="0" borderId="47" xfId="2" applyBorder="1" applyAlignment="1" applyProtection="1">
      <alignment horizontal="center" vertical="center" shrinkToFit="1"/>
    </xf>
    <xf numFmtId="0" fontId="6" fillId="0" borderId="48" xfId="2" applyBorder="1" applyAlignment="1" applyProtection="1">
      <alignment horizontal="center" vertical="center" shrinkToFit="1"/>
    </xf>
    <xf numFmtId="0" fontId="6" fillId="0" borderId="49" xfId="2" applyBorder="1" applyAlignment="1" applyProtection="1">
      <alignment horizontal="center" vertical="center" shrinkToFit="1"/>
    </xf>
    <xf numFmtId="0" fontId="6" fillId="0" borderId="54" xfId="2" applyBorder="1" applyAlignment="1" applyProtection="1">
      <alignment horizontal="center" vertical="center" shrinkToFit="1"/>
    </xf>
    <xf numFmtId="0" fontId="6" fillId="0" borderId="0" xfId="2" applyBorder="1" applyAlignment="1" applyProtection="1">
      <alignment horizontal="center" vertical="center" shrinkToFit="1"/>
    </xf>
    <xf numFmtId="0" fontId="6" fillId="0" borderId="55" xfId="2" applyBorder="1" applyAlignment="1" applyProtection="1">
      <alignment horizontal="center" vertical="center" shrinkToFit="1"/>
    </xf>
    <xf numFmtId="0" fontId="6" fillId="0" borderId="57" xfId="2" applyBorder="1" applyAlignment="1" applyProtection="1">
      <alignment horizontal="center" vertical="center" shrinkToFit="1"/>
    </xf>
    <xf numFmtId="0" fontId="6" fillId="0" borderId="17" xfId="2" applyBorder="1" applyAlignment="1" applyProtection="1">
      <alignment horizontal="center" vertical="center" shrinkToFit="1"/>
    </xf>
    <xf numFmtId="0" fontId="6" fillId="0" borderId="58" xfId="2" applyBorder="1" applyAlignment="1" applyProtection="1">
      <alignment horizontal="center" vertical="center" shrinkToFit="1"/>
    </xf>
    <xf numFmtId="0" fontId="28" fillId="0" borderId="51" xfId="2" applyFont="1" applyBorder="1" applyAlignment="1" applyProtection="1">
      <alignment horizontal="center" shrinkToFit="1"/>
    </xf>
    <xf numFmtId="0" fontId="6" fillId="0" borderId="52" xfId="2" applyBorder="1" applyAlignment="1" applyProtection="1">
      <alignment horizontal="center" shrinkToFit="1"/>
    </xf>
    <xf numFmtId="177" fontId="6" fillId="0" borderId="53" xfId="2" applyNumberFormat="1" applyFont="1" applyBorder="1" applyAlignment="1" applyProtection="1">
      <alignment horizontal="center" shrinkToFit="1"/>
    </xf>
    <xf numFmtId="0" fontId="28" fillId="0" borderId="0" xfId="2" applyFont="1" applyBorder="1" applyAlignment="1" applyProtection="1">
      <alignment horizontal="center" shrinkToFit="1"/>
    </xf>
    <xf numFmtId="0" fontId="6" fillId="0" borderId="0" xfId="2" applyBorder="1" applyAlignment="1" applyProtection="1">
      <alignment horizontal="center" shrinkToFit="1"/>
    </xf>
    <xf numFmtId="177" fontId="6" fillId="0" borderId="1" xfId="2" applyNumberFormat="1" applyFont="1" applyBorder="1" applyAlignment="1" applyProtection="1">
      <alignment horizontal="center" shrinkToFit="1"/>
    </xf>
    <xf numFmtId="0" fontId="30" fillId="0" borderId="56" xfId="2" applyFont="1" applyBorder="1" applyAlignment="1" applyProtection="1">
      <alignment horizontal="center" vertical="center" wrapText="1" shrinkToFit="1"/>
    </xf>
    <xf numFmtId="0" fontId="30" fillId="0" borderId="0" xfId="2" applyFont="1" applyBorder="1" applyAlignment="1" applyProtection="1">
      <alignment horizontal="center" vertical="center" wrapText="1" shrinkToFit="1"/>
    </xf>
    <xf numFmtId="0" fontId="30" fillId="0" borderId="55" xfId="2" applyFont="1" applyBorder="1" applyAlignment="1" applyProtection="1">
      <alignment horizontal="center" vertical="center" wrapText="1" shrinkToFit="1"/>
    </xf>
    <xf numFmtId="0" fontId="30" fillId="0" borderId="59" xfId="2" applyFont="1" applyBorder="1" applyAlignment="1" applyProtection="1">
      <alignment horizontal="center" vertical="center" wrapText="1" shrinkToFit="1"/>
    </xf>
    <xf numFmtId="0" fontId="30" fillId="0" borderId="17" xfId="2" applyFont="1" applyBorder="1" applyAlignment="1" applyProtection="1">
      <alignment horizontal="center" vertical="center" wrapText="1" shrinkToFit="1"/>
    </xf>
    <xf numFmtId="0" fontId="30" fillId="0" borderId="58" xfId="2" applyFont="1" applyBorder="1" applyAlignment="1" applyProtection="1">
      <alignment horizontal="center" vertical="center" wrapText="1" shrinkToFit="1"/>
    </xf>
    <xf numFmtId="0" fontId="17" fillId="0" borderId="56" xfId="2" applyFont="1" applyBorder="1" applyAlignment="1" applyProtection="1">
      <alignment horizontal="center" shrinkToFit="1"/>
    </xf>
    <xf numFmtId="177" fontId="6" fillId="0" borderId="25" xfId="2" applyNumberFormat="1" applyFont="1" applyBorder="1" applyAlignment="1" applyProtection="1">
      <alignment horizontal="center" shrinkToFit="1"/>
    </xf>
    <xf numFmtId="0" fontId="17" fillId="0" borderId="0" xfId="2" applyFont="1" applyBorder="1" applyAlignment="1" applyProtection="1">
      <alignment horizontal="center"/>
    </xf>
    <xf numFmtId="0" fontId="37" fillId="0" borderId="22" xfId="2" applyFont="1" applyBorder="1" applyAlignment="1" applyProtection="1">
      <alignment horizontal="center" vertical="center" wrapText="1"/>
    </xf>
    <xf numFmtId="0" fontId="37" fillId="0" borderId="20" xfId="2" applyFont="1" applyBorder="1" applyAlignment="1" applyProtection="1">
      <alignment horizontal="center" vertical="center" wrapText="1"/>
    </xf>
    <xf numFmtId="0" fontId="39" fillId="0" borderId="63" xfId="2" applyFont="1" applyBorder="1" applyAlignment="1" applyProtection="1">
      <alignment horizontal="center" vertical="center"/>
    </xf>
    <xf numFmtId="0" fontId="39" fillId="0" borderId="66" xfId="2" applyFont="1" applyBorder="1" applyAlignment="1" applyProtection="1">
      <alignment horizontal="center" vertical="center"/>
    </xf>
    <xf numFmtId="0" fontId="39" fillId="0" borderId="67" xfId="2" applyFont="1" applyBorder="1" applyAlignment="1" applyProtection="1">
      <alignment horizontal="center" vertical="center" wrapText="1"/>
    </xf>
    <xf numFmtId="0" fontId="39" fillId="0" borderId="68" xfId="2" applyFont="1" applyBorder="1" applyAlignment="1" applyProtection="1">
      <alignment horizontal="center" vertical="center" wrapText="1"/>
    </xf>
    <xf numFmtId="0" fontId="39" fillId="0" borderId="69" xfId="2" applyFont="1" applyBorder="1" applyAlignment="1" applyProtection="1">
      <alignment horizontal="center" vertical="center" wrapText="1"/>
    </xf>
    <xf numFmtId="178" fontId="6" fillId="0" borderId="70" xfId="2" applyNumberFormat="1" applyFont="1" applyBorder="1" applyAlignment="1" applyProtection="1">
      <alignment horizontal="right" shrinkToFit="1"/>
    </xf>
    <xf numFmtId="178" fontId="6" fillId="0" borderId="73" xfId="2" applyNumberFormat="1" applyFont="1" applyBorder="1" applyAlignment="1" applyProtection="1">
      <alignment horizontal="right" shrinkToFit="1"/>
    </xf>
    <xf numFmtId="178" fontId="6" fillId="0" borderId="21" xfId="2" applyNumberFormat="1" applyFont="1" applyBorder="1" applyAlignment="1" applyProtection="1">
      <alignment horizontal="right" shrinkToFit="1"/>
    </xf>
    <xf numFmtId="0" fontId="6" fillId="0" borderId="48" xfId="2" applyBorder="1" applyAlignment="1" applyProtection="1">
      <alignment vertical="center" shrinkToFit="1"/>
    </xf>
    <xf numFmtId="178" fontId="6" fillId="0" borderId="74" xfId="2" applyNumberFormat="1" applyFont="1" applyBorder="1" applyAlignment="1" applyProtection="1">
      <alignment horizontal="right" shrinkToFit="1"/>
    </xf>
    <xf numFmtId="0" fontId="6" fillId="0" borderId="70" xfId="2" applyBorder="1" applyAlignment="1" applyProtection="1">
      <alignment horizontal="center" vertical="center"/>
    </xf>
    <xf numFmtId="0" fontId="6" fillId="0" borderId="71" xfId="2" applyBorder="1" applyAlignment="1" applyProtection="1">
      <alignment horizontal="center" vertical="center"/>
    </xf>
    <xf numFmtId="178" fontId="6" fillId="0" borderId="72" xfId="2" applyNumberFormat="1" applyFont="1" applyBorder="1" applyAlignment="1" applyProtection="1">
      <alignment horizontal="right" shrinkToFit="1"/>
    </xf>
    <xf numFmtId="0" fontId="99" fillId="0" borderId="33" xfId="0" applyFont="1" applyBorder="1" applyAlignment="1">
      <alignment horizontal="center" vertical="center"/>
    </xf>
    <xf numFmtId="0" fontId="99" fillId="0" borderId="78" xfId="0" applyFont="1" applyBorder="1" applyAlignment="1">
      <alignment horizontal="center" vertical="center"/>
    </xf>
    <xf numFmtId="0" fontId="99" fillId="0" borderId="57" xfId="0" applyFont="1" applyBorder="1" applyAlignment="1">
      <alignment horizontal="center" vertical="center"/>
    </xf>
    <xf numFmtId="0" fontId="99" fillId="0" borderId="60" xfId="0" applyFont="1" applyBorder="1" applyAlignment="1">
      <alignment horizontal="center" vertical="center"/>
    </xf>
    <xf numFmtId="0" fontId="93" fillId="0" borderId="0" xfId="0" applyFont="1" applyAlignment="1">
      <alignment horizontal="center" vertical="center"/>
    </xf>
    <xf numFmtId="0" fontId="100" fillId="0" borderId="0" xfId="0" applyFont="1" applyAlignment="1">
      <alignment horizontal="left"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3" xfId="0" applyBorder="1" applyAlignment="1">
      <alignment horizontal="center" vertical="center"/>
    </xf>
    <xf numFmtId="0" fontId="65" fillId="0" borderId="0" xfId="0" applyFont="1" applyAlignment="1">
      <alignment horizontal="left" vertical="center"/>
    </xf>
    <xf numFmtId="0" fontId="93" fillId="0" borderId="0" xfId="0" applyFont="1" applyAlignment="1">
      <alignment horizontal="left" vertical="center"/>
    </xf>
    <xf numFmtId="0" fontId="7" fillId="0" borderId="17" xfId="0" applyFont="1" applyBorder="1" applyAlignment="1">
      <alignment vertical="center"/>
    </xf>
    <xf numFmtId="0" fontId="8" fillId="0" borderId="17" xfId="0" applyFont="1" applyBorder="1" applyAlignment="1">
      <alignment vertical="center"/>
    </xf>
    <xf numFmtId="6" fontId="0" fillId="3" borderId="19" xfId="1" applyFont="1" applyFill="1" applyBorder="1" applyAlignment="1">
      <alignment horizontal="center" vertical="center" shrinkToFit="1"/>
    </xf>
    <xf numFmtId="6" fontId="0" fillId="3" borderId="13" xfId="1" applyFont="1" applyFill="1" applyBorder="1" applyAlignment="1">
      <alignment horizontal="center" vertical="center" shrinkToFit="1"/>
    </xf>
    <xf numFmtId="0" fontId="0" fillId="3" borderId="19" xfId="0" applyFill="1" applyBorder="1" applyAlignment="1">
      <alignment horizontal="center" vertical="center" shrinkToFit="1"/>
    </xf>
    <xf numFmtId="0" fontId="0" fillId="3" borderId="13" xfId="0" applyFill="1" applyBorder="1" applyAlignment="1">
      <alignment horizontal="center" vertical="center" shrinkToFit="1"/>
    </xf>
    <xf numFmtId="6" fontId="0" fillId="3" borderId="19" xfId="1" applyFont="1" applyFill="1" applyBorder="1" applyAlignment="1">
      <alignment horizontal="center" vertical="center"/>
    </xf>
    <xf numFmtId="6" fontId="0" fillId="3" borderId="13" xfId="1" applyFont="1" applyFill="1" applyBorder="1" applyAlignment="1">
      <alignment horizontal="center" vertical="center"/>
    </xf>
    <xf numFmtId="0" fontId="0" fillId="3" borderId="19" xfId="0" applyFill="1" applyBorder="1" applyAlignment="1">
      <alignment horizontal="center" vertical="center"/>
    </xf>
    <xf numFmtId="0" fontId="0" fillId="3" borderId="13" xfId="0" applyFill="1" applyBorder="1" applyAlignment="1">
      <alignment horizontal="center" vertical="center"/>
    </xf>
    <xf numFmtId="0" fontId="0" fillId="14" borderId="19" xfId="0" applyFill="1" applyBorder="1" applyAlignment="1">
      <alignment horizontal="center" vertical="center"/>
    </xf>
    <xf numFmtId="0" fontId="0" fillId="14" borderId="13" xfId="0" applyFill="1" applyBorder="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0" fillId="2" borderId="0" xfId="0" applyFill="1" applyAlignment="1">
      <alignment horizontal="center" vertical="center"/>
    </xf>
    <xf numFmtId="6" fontId="0" fillId="14" borderId="19" xfId="1" applyFont="1" applyFill="1" applyBorder="1" applyAlignment="1">
      <alignment horizontal="center" vertical="center" shrinkToFit="1"/>
    </xf>
    <xf numFmtId="6" fontId="0" fillId="14" borderId="13" xfId="1" applyFont="1" applyFill="1" applyBorder="1" applyAlignment="1">
      <alignment horizontal="center" vertical="center" shrinkToFit="1"/>
    </xf>
    <xf numFmtId="0" fontId="0" fillId="14" borderId="19" xfId="0" applyFill="1" applyBorder="1" applyAlignment="1">
      <alignment horizontal="center" vertical="center" shrinkToFit="1"/>
    </xf>
    <xf numFmtId="0" fontId="0" fillId="14" borderId="13" xfId="0" applyFill="1" applyBorder="1" applyAlignment="1">
      <alignment horizontal="center" vertical="center" shrinkToFit="1"/>
    </xf>
    <xf numFmtId="6" fontId="0" fillId="14" borderId="19" xfId="1" applyFont="1" applyFill="1" applyBorder="1" applyAlignment="1">
      <alignment horizontal="center" vertical="center"/>
    </xf>
    <xf numFmtId="6" fontId="0" fillId="14" borderId="13" xfId="1" applyFont="1" applyFill="1" applyBorder="1" applyAlignment="1">
      <alignment horizontal="center" vertical="center"/>
    </xf>
    <xf numFmtId="0" fontId="109" fillId="0" borderId="0" xfId="2" applyFont="1" applyAlignment="1" applyProtection="1">
      <alignment horizontal="center" vertical="center" shrinkToFit="1"/>
    </xf>
    <xf numFmtId="0" fontId="110" fillId="0" borderId="0" xfId="2" applyFont="1" applyAlignment="1" applyProtection="1">
      <alignment horizontal="center" vertical="center" shrinkToFit="1"/>
    </xf>
    <xf numFmtId="0" fontId="6" fillId="0" borderId="0" xfId="2" applyAlignment="1" applyProtection="1">
      <alignment horizontal="center" vertical="center" shrinkToFit="1"/>
    </xf>
    <xf numFmtId="0" fontId="20" fillId="0" borderId="0" xfId="2" applyFont="1" applyAlignment="1" applyProtection="1">
      <alignment horizontal="center" vertical="top" shrinkToFit="1"/>
    </xf>
    <xf numFmtId="0" fontId="11" fillId="19" borderId="180" xfId="2" applyFont="1" applyFill="1" applyBorder="1" applyAlignment="1" applyProtection="1">
      <alignment horizontal="left" vertical="center" shrinkToFit="1"/>
    </xf>
    <xf numFmtId="0" fontId="11" fillId="19" borderId="181" xfId="2" applyFont="1" applyFill="1" applyBorder="1" applyAlignment="1" applyProtection="1">
      <alignment horizontal="left" vertical="center" shrinkToFit="1"/>
    </xf>
    <xf numFmtId="0" fontId="11" fillId="19" borderId="182" xfId="2" applyFont="1" applyFill="1" applyBorder="1" applyAlignment="1" applyProtection="1">
      <alignment horizontal="left" vertical="center" shrinkToFit="1"/>
    </xf>
    <xf numFmtId="0" fontId="11" fillId="19" borderId="170" xfId="2" applyFont="1" applyFill="1" applyBorder="1" applyAlignment="1" applyProtection="1">
      <alignment horizontal="left" vertical="center" shrinkToFit="1"/>
    </xf>
    <xf numFmtId="0" fontId="11" fillId="19" borderId="147" xfId="2" applyFont="1" applyFill="1" applyBorder="1" applyAlignment="1" applyProtection="1">
      <alignment horizontal="left" vertical="center" shrinkToFit="1"/>
    </xf>
    <xf numFmtId="0" fontId="11" fillId="19" borderId="172" xfId="2" applyFont="1" applyFill="1" applyBorder="1" applyAlignment="1" applyProtection="1">
      <alignment horizontal="left" vertical="center" shrinkToFit="1"/>
    </xf>
    <xf numFmtId="0" fontId="28" fillId="0" borderId="0" xfId="2" applyFont="1" applyBorder="1" applyAlignment="1" applyProtection="1">
      <alignment shrinkToFit="1"/>
    </xf>
    <xf numFmtId="0" fontId="6" fillId="0" borderId="0" xfId="2" applyBorder="1" applyAlignment="1" applyProtection="1">
      <alignment shrinkToFit="1"/>
    </xf>
    <xf numFmtId="0" fontId="17" fillId="0" borderId="1" xfId="2" applyFont="1" applyBorder="1" applyAlignment="1" applyProtection="1">
      <alignment horizontal="left" shrinkToFit="1"/>
    </xf>
    <xf numFmtId="0" fontId="13" fillId="0" borderId="0" xfId="2" applyFont="1" applyAlignment="1" applyProtection="1">
      <alignment vertical="center" shrinkToFit="1"/>
    </xf>
    <xf numFmtId="0" fontId="44" fillId="0" borderId="33" xfId="2" applyFont="1" applyBorder="1" applyAlignment="1" applyProtection="1">
      <alignment horizontal="center"/>
    </xf>
    <xf numFmtId="0" fontId="43" fillId="0" borderId="34" xfId="2" applyFont="1" applyBorder="1" applyAlignment="1" applyProtection="1">
      <alignment horizontal="center"/>
    </xf>
    <xf numFmtId="0" fontId="43" fillId="0" borderId="78" xfId="2" applyFont="1" applyBorder="1" applyAlignment="1" applyProtection="1">
      <alignment horizontal="center"/>
    </xf>
    <xf numFmtId="0" fontId="17" fillId="0" borderId="26" xfId="2" applyFont="1" applyBorder="1" applyAlignment="1" applyProtection="1">
      <alignment horizontal="center" vertical="center"/>
    </xf>
    <xf numFmtId="0" fontId="17" fillId="0" borderId="25" xfId="2" applyFont="1" applyBorder="1" applyAlignment="1" applyProtection="1">
      <alignment horizontal="center" vertical="center"/>
    </xf>
    <xf numFmtId="0" fontId="17" fillId="0" borderId="27" xfId="2" applyFont="1" applyBorder="1" applyAlignment="1" applyProtection="1">
      <alignment horizontal="center" vertical="center"/>
    </xf>
    <xf numFmtId="0" fontId="43" fillId="0" borderId="57" xfId="2" applyNumberFormat="1" applyFont="1" applyBorder="1" applyAlignment="1" applyProtection="1">
      <alignment horizontal="center" vertical="top"/>
    </xf>
    <xf numFmtId="0" fontId="43" fillId="0" borderId="17" xfId="2" applyNumberFormat="1" applyFont="1" applyBorder="1" applyAlignment="1" applyProtection="1">
      <alignment horizontal="center" vertical="top"/>
    </xf>
    <xf numFmtId="0" fontId="43" fillId="0" borderId="60" xfId="2" applyNumberFormat="1" applyFont="1" applyBorder="1" applyAlignment="1" applyProtection="1">
      <alignment horizontal="center" vertical="top"/>
    </xf>
    <xf numFmtId="0" fontId="46" fillId="0" borderId="50" xfId="2" applyFont="1" applyBorder="1" applyAlignment="1" applyProtection="1">
      <alignment horizontal="center" vertical="center" wrapText="1"/>
    </xf>
    <xf numFmtId="0" fontId="46" fillId="0" borderId="48" xfId="2" applyFont="1" applyBorder="1" applyAlignment="1" applyProtection="1">
      <alignment horizontal="center" vertical="center" wrapText="1"/>
    </xf>
    <xf numFmtId="0" fontId="46" fillId="0" borderId="49" xfId="2" applyFont="1" applyBorder="1" applyAlignment="1" applyProtection="1">
      <alignment horizontal="center" vertical="center" wrapText="1"/>
    </xf>
    <xf numFmtId="0" fontId="46" fillId="0" borderId="56" xfId="2" applyFont="1" applyBorder="1" applyAlignment="1" applyProtection="1">
      <alignment horizontal="center" vertical="center" wrapText="1"/>
    </xf>
    <xf numFmtId="0" fontId="46" fillId="0" borderId="0" xfId="2" applyFont="1" applyBorder="1" applyAlignment="1" applyProtection="1">
      <alignment horizontal="center" vertical="center" wrapText="1"/>
    </xf>
    <xf numFmtId="0" fontId="46" fillId="0" borderId="55" xfId="2" applyFont="1" applyBorder="1" applyAlignment="1" applyProtection="1">
      <alignment horizontal="center" vertical="center" wrapText="1"/>
    </xf>
    <xf numFmtId="0" fontId="46" fillId="0" borderId="41" xfId="2" applyFont="1" applyBorder="1" applyAlignment="1" applyProtection="1">
      <alignment horizontal="center" vertical="center" wrapText="1"/>
    </xf>
    <xf numFmtId="0" fontId="46" fillId="0" borderId="1" xfId="2" applyFont="1" applyBorder="1" applyAlignment="1" applyProtection="1">
      <alignment horizontal="center" vertical="center" wrapText="1"/>
    </xf>
    <xf numFmtId="0" fontId="46" fillId="0" borderId="40" xfId="2" applyFont="1" applyBorder="1" applyAlignment="1" applyProtection="1">
      <alignment horizontal="center" vertical="center" wrapText="1"/>
    </xf>
    <xf numFmtId="0" fontId="17" fillId="0" borderId="39" xfId="2" applyFont="1" applyBorder="1" applyAlignment="1" applyProtection="1">
      <alignment horizontal="center" vertical="center"/>
    </xf>
    <xf numFmtId="0" fontId="17" fillId="0" borderId="40" xfId="2" applyFont="1" applyBorder="1" applyAlignment="1" applyProtection="1">
      <alignment horizontal="center" vertical="center"/>
    </xf>
    <xf numFmtId="0" fontId="17" fillId="0" borderId="1" xfId="2" applyFont="1" applyBorder="1" applyAlignment="1" applyProtection="1">
      <alignment horizontal="center" vertical="center"/>
    </xf>
    <xf numFmtId="0" fontId="17" fillId="0" borderId="108" xfId="2" applyFont="1" applyBorder="1" applyAlignment="1" applyProtection="1">
      <alignment horizontal="center" vertical="center"/>
    </xf>
    <xf numFmtId="0" fontId="11" fillId="0" borderId="119" xfId="2" applyFont="1" applyBorder="1" applyAlignment="1" applyProtection="1">
      <alignment horizontal="center" vertical="center"/>
    </xf>
    <xf numFmtId="0" fontId="11" fillId="0" borderId="41" xfId="2" applyFont="1" applyBorder="1" applyAlignment="1" applyProtection="1">
      <alignment horizontal="center" vertical="center"/>
    </xf>
    <xf numFmtId="0" fontId="17" fillId="0" borderId="28" xfId="2" applyFont="1" applyBorder="1" applyAlignment="1" applyProtection="1">
      <alignment horizontal="center" vertical="center"/>
    </xf>
    <xf numFmtId="0" fontId="11" fillId="0" borderId="97" xfId="2" applyFont="1" applyBorder="1" applyAlignment="1" applyProtection="1">
      <alignment horizontal="center" vertical="center" shrinkToFit="1"/>
    </xf>
    <xf numFmtId="0" fontId="11" fillId="0" borderId="22" xfId="2" applyFont="1" applyBorder="1" applyAlignment="1" applyProtection="1">
      <alignment horizontal="center" vertical="center" shrinkToFit="1"/>
    </xf>
    <xf numFmtId="0" fontId="11" fillId="0" borderId="97" xfId="2" applyFont="1" applyBorder="1" applyAlignment="1" applyProtection="1">
      <alignment horizontal="center" vertical="center"/>
    </xf>
    <xf numFmtId="0" fontId="11" fillId="0" borderId="22" xfId="2" applyFont="1" applyBorder="1" applyAlignment="1" applyProtection="1">
      <alignment horizontal="center" vertical="center"/>
    </xf>
    <xf numFmtId="0" fontId="11" fillId="0" borderId="5" xfId="2" applyFont="1" applyBorder="1" applyAlignment="1" applyProtection="1">
      <alignment horizontal="center" vertical="center"/>
    </xf>
    <xf numFmtId="0" fontId="11" fillId="0" borderId="6" xfId="2" applyFont="1" applyBorder="1" applyAlignment="1" applyProtection="1">
      <alignment horizontal="center" vertical="center"/>
    </xf>
    <xf numFmtId="0" fontId="17" fillId="0" borderId="104" xfId="2" applyFont="1" applyBorder="1" applyAlignment="1" applyProtection="1">
      <alignment horizontal="center" vertical="center"/>
    </xf>
    <xf numFmtId="0" fontId="17" fillId="0" borderId="83" xfId="2" applyFont="1" applyBorder="1" applyAlignment="1" applyProtection="1">
      <alignment horizontal="center" vertical="center"/>
    </xf>
    <xf numFmtId="0" fontId="17" fillId="0" borderId="109" xfId="2" applyFont="1" applyBorder="1" applyAlignment="1" applyProtection="1">
      <alignment horizontal="center" vertical="center"/>
    </xf>
    <xf numFmtId="0" fontId="28" fillId="0" borderId="97" xfId="2" applyFont="1" applyBorder="1" applyAlignment="1" applyProtection="1">
      <alignment horizontal="left" vertical="center"/>
    </xf>
    <xf numFmtId="0" fontId="28" fillId="0" borderId="22" xfId="2" applyFont="1" applyBorder="1" applyAlignment="1" applyProtection="1">
      <alignment horizontal="left" vertical="center"/>
    </xf>
    <xf numFmtId="0" fontId="28" fillId="0" borderId="25" xfId="2" applyFont="1" applyBorder="1" applyAlignment="1" applyProtection="1">
      <alignment horizontal="left" vertical="center"/>
    </xf>
    <xf numFmtId="0" fontId="17" fillId="0" borderId="25" xfId="2" applyFont="1" applyBorder="1" applyAlignment="1" applyProtection="1">
      <alignment horizontal="left" vertical="center"/>
    </xf>
    <xf numFmtId="0" fontId="17" fillId="0" borderId="27" xfId="2" applyFont="1" applyBorder="1" applyAlignment="1" applyProtection="1">
      <alignment horizontal="left" vertical="center"/>
    </xf>
    <xf numFmtId="0" fontId="38" fillId="11" borderId="0" xfId="2" applyFont="1" applyFill="1" applyAlignment="1" applyProtection="1">
      <alignment vertical="center" shrinkToFit="1"/>
    </xf>
    <xf numFmtId="0" fontId="18" fillId="11" borderId="0" xfId="2" applyFont="1" applyFill="1" applyAlignment="1" applyProtection="1">
      <alignment vertical="center" shrinkToFit="1"/>
    </xf>
    <xf numFmtId="0" fontId="111" fillId="11" borderId="0" xfId="2" applyFont="1" applyFill="1" applyAlignment="1" applyProtection="1">
      <alignment horizontal="left" vertical="center" shrinkToFit="1"/>
    </xf>
    <xf numFmtId="0" fontId="112" fillId="11" borderId="0" xfId="2" applyFont="1" applyFill="1" applyAlignment="1" applyProtection="1">
      <alignment horizontal="left" vertical="center" shrinkToFit="1"/>
    </xf>
    <xf numFmtId="0" fontId="113" fillId="11" borderId="0" xfId="2" applyFont="1" applyFill="1" applyAlignment="1" applyProtection="1">
      <alignment vertical="top" shrinkToFit="1"/>
    </xf>
    <xf numFmtId="0" fontId="59" fillId="11" borderId="0" xfId="2" applyFont="1" applyFill="1" applyAlignment="1" applyProtection="1">
      <alignment vertical="top" shrinkToFit="1"/>
    </xf>
    <xf numFmtId="0" fontId="44" fillId="9" borderId="33" xfId="2" applyFont="1" applyFill="1" applyBorder="1" applyAlignment="1" applyProtection="1">
      <alignment horizontal="center" shrinkToFit="1"/>
    </xf>
    <xf numFmtId="0" fontId="44" fillId="9" borderId="34" xfId="2" applyFont="1" applyFill="1" applyBorder="1" applyAlignment="1" applyProtection="1">
      <alignment horizontal="center" shrinkToFit="1"/>
    </xf>
    <xf numFmtId="0" fontId="44" fillId="9" borderId="78" xfId="2" applyFont="1" applyFill="1" applyBorder="1" applyAlignment="1" applyProtection="1">
      <alignment horizontal="center" shrinkToFit="1"/>
    </xf>
    <xf numFmtId="0" fontId="44" fillId="9" borderId="39" xfId="2" applyFont="1" applyFill="1" applyBorder="1" applyAlignment="1" applyProtection="1">
      <alignment horizontal="center" shrinkToFit="1"/>
    </xf>
    <xf numFmtId="0" fontId="44" fillId="9" borderId="1" xfId="2" applyFont="1" applyFill="1" applyBorder="1" applyAlignment="1" applyProtection="1">
      <alignment horizontal="center" shrinkToFit="1"/>
    </xf>
    <xf numFmtId="0" fontId="44" fillId="9" borderId="108" xfId="2" applyFont="1" applyFill="1" applyBorder="1" applyAlignment="1" applyProtection="1">
      <alignment horizontal="center" shrinkToFit="1"/>
    </xf>
    <xf numFmtId="0" fontId="19" fillId="0" borderId="47" xfId="2" applyFont="1" applyBorder="1" applyAlignment="1" applyProtection="1">
      <alignment horizontal="center"/>
    </xf>
    <xf numFmtId="0" fontId="19" fillId="0" borderId="48" xfId="2" applyFont="1" applyBorder="1" applyAlignment="1" applyProtection="1">
      <alignment horizontal="center"/>
    </xf>
    <xf numFmtId="0" fontId="19" fillId="0" borderId="39" xfId="2" applyFont="1" applyBorder="1" applyAlignment="1" applyProtection="1">
      <alignment horizontal="center"/>
    </xf>
    <xf numFmtId="0" fontId="19" fillId="0" borderId="1" xfId="2" applyFont="1" applyBorder="1" applyAlignment="1" applyProtection="1">
      <alignment horizontal="center"/>
    </xf>
    <xf numFmtId="0" fontId="11" fillId="0" borderId="183" xfId="2" applyFont="1" applyBorder="1" applyAlignment="1" applyProtection="1">
      <alignment horizontal="center" vertical="center" shrinkToFit="1"/>
    </xf>
    <xf numFmtId="0" fontId="11" fillId="0" borderId="20" xfId="2" applyFont="1" applyBorder="1" applyAlignment="1" applyProtection="1">
      <alignment horizontal="center" vertical="center" shrinkToFit="1"/>
    </xf>
    <xf numFmtId="0" fontId="19" fillId="0" borderId="69" xfId="2" applyFont="1" applyBorder="1" applyAlignment="1" applyProtection="1">
      <alignment horizontal="center" vertical="center" shrinkToFit="1"/>
    </xf>
    <xf numFmtId="0" fontId="19" fillId="0" borderId="20" xfId="2" applyFont="1" applyBorder="1" applyAlignment="1" applyProtection="1">
      <alignment horizontal="center" vertical="center" shrinkToFit="1"/>
    </xf>
    <xf numFmtId="0" fontId="17" fillId="0" borderId="119" xfId="2" applyFont="1" applyBorder="1" applyAlignment="1" applyProtection="1">
      <alignment horizontal="left" vertical="center" shrinkToFit="1"/>
    </xf>
    <xf numFmtId="0" fontId="17" fillId="0" borderId="21" xfId="2" applyFont="1" applyBorder="1" applyAlignment="1" applyProtection="1">
      <alignment horizontal="left" vertical="center" shrinkToFit="1"/>
    </xf>
    <xf numFmtId="0" fontId="18" fillId="0" borderId="40" xfId="2" applyFont="1" applyBorder="1" applyAlignment="1" applyProtection="1">
      <alignment horizontal="left" vertical="center"/>
    </xf>
    <xf numFmtId="0" fontId="18" fillId="0" borderId="21" xfId="2" applyFont="1" applyBorder="1" applyAlignment="1" applyProtection="1">
      <alignment horizontal="left" vertical="center"/>
    </xf>
    <xf numFmtId="0" fontId="17" fillId="0" borderId="97" xfId="2" applyFont="1" applyFill="1" applyBorder="1" applyAlignment="1" applyProtection="1">
      <alignment horizontal="left" vertical="center"/>
    </xf>
    <xf numFmtId="0" fontId="17" fillId="0" borderId="22" xfId="2" applyFont="1" applyFill="1" applyBorder="1" applyAlignment="1" applyProtection="1">
      <alignment horizontal="left" vertical="center"/>
    </xf>
    <xf numFmtId="0" fontId="18" fillId="0" borderId="27" xfId="2" applyFont="1" applyBorder="1" applyAlignment="1" applyProtection="1">
      <alignment horizontal="left" vertical="center"/>
    </xf>
    <xf numFmtId="0" fontId="18" fillId="0" borderId="22" xfId="2" applyFont="1" applyBorder="1" applyAlignment="1" applyProtection="1">
      <alignment horizontal="left" vertical="center"/>
    </xf>
    <xf numFmtId="0" fontId="17" fillId="0" borderId="98" xfId="2" applyFont="1" applyFill="1" applyBorder="1" applyAlignment="1" applyProtection="1">
      <alignment horizontal="left" vertical="center"/>
    </xf>
    <xf numFmtId="0" fontId="17" fillId="0" borderId="85" xfId="2" applyFont="1" applyFill="1" applyBorder="1" applyAlignment="1" applyProtection="1">
      <alignment horizontal="left" vertical="center"/>
    </xf>
    <xf numFmtId="0" fontId="18" fillId="0" borderId="49" xfId="2" applyFont="1" applyBorder="1" applyAlignment="1" applyProtection="1">
      <alignment horizontal="left" vertical="center"/>
    </xf>
    <xf numFmtId="0" fontId="18" fillId="0" borderId="85" xfId="2" applyFont="1" applyBorder="1" applyAlignment="1" applyProtection="1">
      <alignment horizontal="left" vertical="center"/>
    </xf>
    <xf numFmtId="0" fontId="17" fillId="0" borderId="18" xfId="2" applyFont="1" applyBorder="1" applyAlignment="1" applyProtection="1">
      <alignment horizontal="left" vertical="center"/>
    </xf>
    <xf numFmtId="0" fontId="17" fillId="0" borderId="153" xfId="2" applyFont="1" applyBorder="1" applyAlignment="1" applyProtection="1">
      <alignment horizontal="left" vertical="center"/>
    </xf>
    <xf numFmtId="0" fontId="18" fillId="0" borderId="186" xfId="2" applyFont="1" applyBorder="1" applyAlignment="1" applyProtection="1">
      <alignment horizontal="left" vertical="center"/>
    </xf>
    <xf numFmtId="0" fontId="18" fillId="0" borderId="153" xfId="2" applyFont="1" applyBorder="1" applyAlignment="1" applyProtection="1">
      <alignment horizontal="left" vertical="center"/>
    </xf>
    <xf numFmtId="0" fontId="18" fillId="0" borderId="185" xfId="2" applyFont="1" applyBorder="1" applyAlignment="1" applyProtection="1">
      <alignment horizontal="left" vertical="center"/>
    </xf>
    <xf numFmtId="0" fontId="17" fillId="0" borderId="103" xfId="2" applyFont="1" applyBorder="1" applyAlignment="1" applyProtection="1">
      <alignment horizontal="left" vertical="center" wrapText="1"/>
    </xf>
    <xf numFmtId="0" fontId="17" fillId="0" borderId="89" xfId="2" applyFont="1" applyBorder="1" applyAlignment="1" applyProtection="1">
      <alignment horizontal="left" vertical="center"/>
    </xf>
    <xf numFmtId="0" fontId="17" fillId="0" borderId="47" xfId="2" applyFont="1" applyBorder="1" applyAlignment="1" applyProtection="1">
      <alignment horizontal="left" vertical="center" wrapText="1"/>
    </xf>
    <xf numFmtId="0" fontId="17" fillId="0" borderId="48" xfId="2" applyFont="1" applyBorder="1" applyAlignment="1" applyProtection="1">
      <alignment horizontal="left" vertical="center"/>
    </xf>
    <xf numFmtId="0" fontId="17" fillId="0" borderId="49" xfId="2" applyFont="1" applyBorder="1" applyAlignment="1" applyProtection="1">
      <alignment horizontal="left" vertical="center"/>
    </xf>
    <xf numFmtId="0" fontId="17" fillId="0" borderId="97" xfId="2" applyFont="1" applyBorder="1" applyAlignment="1" applyProtection="1">
      <alignment horizontal="left" vertical="center" shrinkToFit="1"/>
    </xf>
    <xf numFmtId="0" fontId="17" fillId="0" borderId="22" xfId="2" applyFont="1" applyBorder="1" applyAlignment="1" applyProtection="1">
      <alignment horizontal="left" vertical="center" shrinkToFit="1"/>
    </xf>
    <xf numFmtId="0" fontId="17" fillId="0" borderId="97" xfId="2" applyFont="1" applyBorder="1" applyAlignment="1" applyProtection="1">
      <alignment horizontal="left" vertical="center"/>
    </xf>
    <xf numFmtId="0" fontId="17" fillId="0" borderId="22" xfId="2" applyFont="1" applyBorder="1" applyAlignment="1" applyProtection="1">
      <alignment horizontal="left" vertical="center"/>
    </xf>
    <xf numFmtId="0" fontId="17" fillId="0" borderId="119" xfId="2" applyFont="1" applyBorder="1" applyAlignment="1" applyProtection="1">
      <alignment horizontal="left" vertical="center"/>
    </xf>
    <xf numFmtId="0" fontId="17" fillId="0" borderId="21" xfId="2" applyFont="1" applyBorder="1" applyAlignment="1" applyProtection="1">
      <alignment horizontal="left" vertical="center"/>
    </xf>
    <xf numFmtId="0" fontId="17" fillId="0" borderId="97" xfId="2" applyFont="1" applyBorder="1" applyAlignment="1" applyProtection="1">
      <alignment horizontal="center" vertical="center" textRotation="255"/>
    </xf>
    <xf numFmtId="0" fontId="17" fillId="0" borderId="24" xfId="2" applyFont="1" applyBorder="1" applyAlignment="1" applyProtection="1">
      <alignment horizontal="center" vertical="center" textRotation="255"/>
    </xf>
    <xf numFmtId="0" fontId="17" fillId="0" borderId="85" xfId="2" applyFont="1" applyBorder="1" applyAlignment="1" applyProtection="1">
      <alignment horizontal="left" vertical="center"/>
    </xf>
    <xf numFmtId="0" fontId="17" fillId="0" borderId="47" xfId="2" applyFont="1" applyBorder="1" applyAlignment="1" applyProtection="1">
      <alignment horizontal="center" vertical="center" textRotation="255"/>
    </xf>
    <xf numFmtId="0" fontId="17" fillId="0" borderId="85" xfId="2" applyFont="1" applyBorder="1" applyAlignment="1" applyProtection="1">
      <alignment horizontal="left" vertical="center" shrinkToFit="1"/>
    </xf>
    <xf numFmtId="0" fontId="17" fillId="0" borderId="18" xfId="2" applyFont="1" applyBorder="1" applyAlignment="1" applyProtection="1">
      <alignment horizontal="left" vertical="center" wrapText="1"/>
    </xf>
    <xf numFmtId="0" fontId="17" fillId="0" borderId="40" xfId="2" applyFont="1" applyBorder="1" applyAlignment="1" applyProtection="1">
      <alignment horizontal="left" vertical="center"/>
    </xf>
    <xf numFmtId="0" fontId="17" fillId="0" borderId="106" xfId="2" applyFont="1" applyBorder="1" applyAlignment="1" applyProtection="1">
      <alignment horizontal="left" vertical="center"/>
    </xf>
    <xf numFmtId="0" fontId="17" fillId="0" borderId="107" xfId="2" applyFont="1" applyBorder="1" applyAlignment="1" applyProtection="1">
      <alignment horizontal="left" vertical="center"/>
    </xf>
    <xf numFmtId="0" fontId="17" fillId="0" borderId="18" xfId="2" applyFont="1" applyBorder="1" applyAlignment="1" applyProtection="1">
      <alignment horizontal="left" vertical="center" shrinkToFit="1"/>
    </xf>
    <xf numFmtId="0" fontId="17" fillId="0" borderId="153" xfId="2" applyFont="1" applyBorder="1" applyAlignment="1" applyProtection="1">
      <alignment horizontal="left" vertical="center" shrinkToFit="1"/>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0" fillId="6" borderId="150" xfId="0" applyFill="1" applyBorder="1" applyAlignment="1">
      <alignment horizontal="center" vertical="center"/>
    </xf>
    <xf numFmtId="0" fontId="0" fillId="6" borderId="13" xfId="0" applyFill="1" applyBorder="1" applyAlignment="1">
      <alignment horizontal="center" vertical="center"/>
    </xf>
    <xf numFmtId="0" fontId="0" fillId="5" borderId="12" xfId="0" applyFill="1" applyBorder="1" applyAlignment="1">
      <alignment horizontal="center" vertical="center"/>
    </xf>
    <xf numFmtId="0" fontId="0" fillId="5" borderId="14" xfId="0" applyFill="1" applyBorder="1" applyAlignment="1">
      <alignment horizontal="center" vertical="center"/>
    </xf>
    <xf numFmtId="0" fontId="0" fillId="5" borderId="16" xfId="0" applyFill="1" applyBorder="1" applyAlignment="1">
      <alignment horizontal="center" vertical="center"/>
    </xf>
    <xf numFmtId="0" fontId="6" fillId="0" borderId="21" xfId="2" applyFill="1" applyBorder="1" applyAlignment="1">
      <alignment horizontal="center" vertical="center"/>
    </xf>
    <xf numFmtId="0" fontId="6" fillId="0" borderId="41" xfId="2" applyFill="1" applyBorder="1" applyAlignment="1">
      <alignment horizontal="center" vertical="center"/>
    </xf>
    <xf numFmtId="0" fontId="6" fillId="0" borderId="48" xfId="2" applyBorder="1" applyAlignment="1">
      <alignment vertical="center" shrinkToFit="1"/>
    </xf>
    <xf numFmtId="0" fontId="6" fillId="0" borderId="85" xfId="2" applyBorder="1" applyAlignment="1" applyProtection="1">
      <alignment horizontal="center" vertical="center" shrinkToFit="1"/>
      <protection locked="0"/>
    </xf>
    <xf numFmtId="0" fontId="6" fillId="0" borderId="89" xfId="2" applyBorder="1" applyAlignment="1" applyProtection="1">
      <alignment horizontal="center" vertical="center" shrinkToFit="1"/>
      <protection locked="0"/>
    </xf>
    <xf numFmtId="0" fontId="6" fillId="0" borderId="21" xfId="2" applyBorder="1" applyAlignment="1" applyProtection="1">
      <alignment horizontal="center" vertical="center" shrinkToFit="1"/>
      <protection locked="0"/>
    </xf>
    <xf numFmtId="0" fontId="6" fillId="0" borderId="85" xfId="2" applyBorder="1" applyAlignment="1" applyProtection="1">
      <alignment horizontal="right" vertical="center" shrinkToFit="1"/>
      <protection locked="0"/>
    </xf>
    <xf numFmtId="0" fontId="6" fillId="0" borderId="89" xfId="2" applyBorder="1" applyAlignment="1" applyProtection="1">
      <alignment horizontal="right" vertical="center" shrinkToFit="1"/>
      <protection locked="0"/>
    </xf>
    <xf numFmtId="0" fontId="6" fillId="0" borderId="21" xfId="2" applyBorder="1" applyAlignment="1" applyProtection="1">
      <alignment horizontal="right" vertical="center" shrinkToFit="1"/>
      <protection locked="0"/>
    </xf>
    <xf numFmtId="179" fontId="6" fillId="0" borderId="85" xfId="2" applyNumberFormat="1" applyFont="1" applyBorder="1" applyAlignment="1" applyProtection="1">
      <alignment horizontal="right" vertical="center" shrinkToFit="1"/>
      <protection locked="0"/>
    </xf>
    <xf numFmtId="179" fontId="6" fillId="0" borderId="85" xfId="2" applyNumberFormat="1" applyBorder="1" applyAlignment="1" applyProtection="1">
      <alignment horizontal="right" vertical="center" shrinkToFit="1"/>
      <protection locked="0"/>
    </xf>
    <xf numFmtId="179" fontId="6" fillId="0" borderId="89" xfId="2" applyNumberFormat="1" applyBorder="1" applyAlignment="1" applyProtection="1">
      <alignment horizontal="right" vertical="center" shrinkToFit="1"/>
      <protection locked="0"/>
    </xf>
    <xf numFmtId="0" fontId="35" fillId="0" borderId="1" xfId="2" applyFont="1" applyBorder="1" applyAlignment="1">
      <alignment horizontal="left" vertical="center" shrinkToFit="1"/>
    </xf>
    <xf numFmtId="0" fontId="32" fillId="0" borderId="1" xfId="2" applyFont="1" applyBorder="1" applyAlignment="1">
      <alignment horizontal="center" vertical="center" shrinkToFit="1"/>
    </xf>
    <xf numFmtId="0" fontId="6" fillId="0" borderId="20" xfId="2" applyFill="1" applyBorder="1" applyAlignment="1">
      <alignment horizontal="center" vertical="center"/>
    </xf>
    <xf numFmtId="0" fontId="6" fillId="0" borderId="67" xfId="2" applyFill="1" applyBorder="1" applyAlignment="1">
      <alignment horizontal="center" vertical="center"/>
    </xf>
    <xf numFmtId="0" fontId="12" fillId="0" borderId="1" xfId="2" applyFont="1" applyBorder="1" applyAlignment="1" applyProtection="1">
      <alignment horizontal="left" vertical="center" shrinkToFit="1"/>
    </xf>
    <xf numFmtId="0" fontId="6" fillId="2" borderId="1" xfId="2" applyFill="1" applyBorder="1" applyAlignment="1" applyProtection="1">
      <alignment horizontal="center" shrinkToFit="1"/>
    </xf>
    <xf numFmtId="0" fontId="6" fillId="0" borderId="85" xfId="2" applyBorder="1" applyAlignment="1" applyProtection="1">
      <alignment horizontal="center" vertical="center" shrinkToFit="1"/>
    </xf>
    <xf numFmtId="0" fontId="6" fillId="0" borderId="21" xfId="2" applyBorder="1" applyAlignment="1" applyProtection="1">
      <alignment horizontal="center" vertical="center" shrinkToFit="1"/>
    </xf>
    <xf numFmtId="0" fontId="6" fillId="0" borderId="85" xfId="2" applyBorder="1" applyAlignment="1" applyProtection="1">
      <alignment horizontal="center" vertical="center" wrapText="1" shrinkToFit="1"/>
    </xf>
    <xf numFmtId="0" fontId="6" fillId="0" borderId="22" xfId="2" applyBorder="1" applyAlignment="1" applyProtection="1">
      <alignment horizontal="center" vertical="center" wrapText="1" shrinkToFit="1"/>
    </xf>
    <xf numFmtId="0" fontId="39" fillId="0" borderId="26" xfId="2" applyFont="1" applyBorder="1" applyAlignment="1" applyProtection="1">
      <alignment horizontal="center" vertical="center" shrinkToFit="1"/>
    </xf>
    <xf numFmtId="0" fontId="39" fillId="0" borderId="25" xfId="2" applyFont="1" applyBorder="1" applyAlignment="1" applyProtection="1">
      <alignment horizontal="center" vertical="center" shrinkToFit="1"/>
    </xf>
    <xf numFmtId="0" fontId="39" fillId="0" borderId="27" xfId="2" applyFont="1" applyBorder="1" applyAlignment="1" applyProtection="1">
      <alignment horizontal="center" vertical="center" shrinkToFit="1"/>
    </xf>
    <xf numFmtId="0" fontId="39" fillId="0" borderId="22" xfId="2" applyFont="1" applyBorder="1" applyAlignment="1" applyProtection="1">
      <alignment vertical="center" wrapText="1"/>
    </xf>
    <xf numFmtId="0" fontId="39" fillId="0" borderId="22" xfId="2" applyFont="1" applyBorder="1" applyAlignment="1" applyProtection="1">
      <alignment vertical="center"/>
    </xf>
    <xf numFmtId="0" fontId="6" fillId="11" borderId="24" xfId="2" applyFill="1" applyBorder="1" applyAlignment="1" applyProtection="1">
      <alignment horizontal="left" vertical="center" wrapText="1" shrinkToFit="1"/>
    </xf>
    <xf numFmtId="0" fontId="6" fillId="11" borderId="25" xfId="2" applyFill="1" applyBorder="1" applyAlignment="1" applyProtection="1">
      <alignment horizontal="left" vertical="center" wrapText="1" shrinkToFit="1"/>
    </xf>
    <xf numFmtId="0" fontId="6" fillId="11" borderId="27" xfId="2" applyFill="1" applyBorder="1" applyAlignment="1" applyProtection="1">
      <alignment horizontal="left" vertical="center" wrapText="1" shrinkToFit="1"/>
    </xf>
    <xf numFmtId="0" fontId="6" fillId="0" borderId="24" xfId="2" applyBorder="1" applyAlignment="1" applyProtection="1">
      <alignment horizontal="left" vertical="center" wrapText="1" shrinkToFit="1"/>
      <protection locked="0"/>
    </xf>
    <xf numFmtId="0" fontId="6" fillId="0" borderId="25" xfId="2" applyBorder="1" applyAlignment="1" applyProtection="1">
      <alignment horizontal="left" vertical="center" wrapText="1" shrinkToFit="1"/>
      <protection locked="0"/>
    </xf>
    <xf numFmtId="0" fontId="6" fillId="0" borderId="27" xfId="2" applyBorder="1" applyAlignment="1" applyProtection="1">
      <alignment horizontal="left" vertical="center" wrapText="1" shrinkToFit="1"/>
      <protection locked="0"/>
    </xf>
    <xf numFmtId="3" fontId="6" fillId="0" borderId="22" xfId="2" applyNumberFormat="1" applyBorder="1" applyAlignment="1" applyProtection="1">
      <alignment horizontal="center" vertical="center" shrinkToFit="1"/>
      <protection locked="0"/>
    </xf>
    <xf numFmtId="3" fontId="6" fillId="0" borderId="80" xfId="2" applyNumberFormat="1" applyBorder="1" applyAlignment="1" applyProtection="1">
      <alignment horizontal="center" vertical="center" shrinkToFit="1"/>
      <protection locked="0"/>
    </xf>
    <xf numFmtId="0" fontId="6" fillId="11" borderId="82" xfId="2" applyFill="1" applyBorder="1" applyAlignment="1" applyProtection="1">
      <alignment horizontal="left" vertical="center" wrapText="1" shrinkToFit="1"/>
    </xf>
    <xf numFmtId="0" fontId="6" fillId="11" borderId="83" xfId="2" applyFill="1" applyBorder="1" applyAlignment="1" applyProtection="1">
      <alignment horizontal="left" vertical="center" wrapText="1" shrinkToFit="1"/>
    </xf>
    <xf numFmtId="0" fontId="6" fillId="11" borderId="84" xfId="2" applyFill="1" applyBorder="1" applyAlignment="1" applyProtection="1">
      <alignment horizontal="left" vertical="center" wrapText="1" shrinkToFit="1"/>
    </xf>
    <xf numFmtId="0" fontId="6" fillId="0" borderId="82" xfId="2" applyBorder="1" applyAlignment="1" applyProtection="1">
      <alignment horizontal="left" vertical="center" wrapText="1" shrinkToFit="1"/>
      <protection locked="0"/>
    </xf>
    <xf numFmtId="0" fontId="6" fillId="0" borderId="83" xfId="2" applyBorder="1" applyAlignment="1" applyProtection="1">
      <alignment horizontal="left" vertical="center" wrapText="1" shrinkToFit="1"/>
      <protection locked="0"/>
    </xf>
    <xf numFmtId="0" fontId="6" fillId="0" borderId="84" xfId="2" applyBorder="1" applyAlignment="1" applyProtection="1">
      <alignment horizontal="left" vertical="center" wrapText="1" shrinkToFit="1"/>
      <protection locked="0"/>
    </xf>
    <xf numFmtId="3" fontId="6" fillId="0" borderId="6" xfId="2" applyNumberFormat="1" applyBorder="1" applyAlignment="1" applyProtection="1">
      <alignment horizontal="center" vertical="center" shrinkToFit="1"/>
      <protection locked="0"/>
    </xf>
    <xf numFmtId="3" fontId="6" fillId="0" borderId="7" xfId="2" applyNumberFormat="1" applyBorder="1" applyAlignment="1" applyProtection="1">
      <alignment horizontal="center" vertical="center" shrinkToFit="1"/>
      <protection locked="0"/>
    </xf>
    <xf numFmtId="0" fontId="6" fillId="11" borderId="28" xfId="2" applyFill="1" applyBorder="1" applyAlignment="1" applyProtection="1">
      <alignment horizontal="left" vertical="center" wrapText="1" shrinkToFit="1"/>
    </xf>
    <xf numFmtId="0" fontId="6" fillId="7" borderId="0" xfId="2" applyFill="1" applyAlignment="1">
      <alignment horizontal="left" vertical="center"/>
    </xf>
    <xf numFmtId="0" fontId="6" fillId="0" borderId="0" xfId="2" applyAlignment="1">
      <alignment horizontal="left" vertical="center"/>
    </xf>
    <xf numFmtId="0" fontId="6" fillId="0" borderId="17" xfId="2" applyBorder="1" applyAlignment="1">
      <alignment horizontal="left" vertical="center"/>
    </xf>
    <xf numFmtId="0" fontId="38" fillId="11" borderId="11" xfId="2" applyFont="1" applyFill="1" applyBorder="1" applyAlignment="1">
      <alignment horizontal="center" vertical="center"/>
    </xf>
    <xf numFmtId="0" fontId="38" fillId="11" borderId="38" xfId="2" applyFont="1" applyFill="1" applyBorder="1" applyAlignment="1">
      <alignment horizontal="center" vertical="center"/>
    </xf>
    <xf numFmtId="0" fontId="38" fillId="11" borderId="81" xfId="2" applyFont="1" applyFill="1" applyBorder="1" applyAlignment="1">
      <alignment horizontal="center" vertical="center"/>
    </xf>
    <xf numFmtId="0" fontId="28" fillId="0" borderId="11" xfId="2" applyFont="1" applyBorder="1" applyAlignment="1">
      <alignment horizontal="center" vertical="center" wrapText="1"/>
    </xf>
    <xf numFmtId="0" fontId="17" fillId="0" borderId="38" xfId="2" applyFont="1" applyBorder="1" applyAlignment="1">
      <alignment horizontal="center" vertical="center" wrapText="1"/>
    </xf>
    <xf numFmtId="0" fontId="17" fillId="0" borderId="81" xfId="2" applyFont="1" applyBorder="1" applyAlignment="1">
      <alignment horizontal="center" vertical="center" wrapText="1"/>
    </xf>
    <xf numFmtId="0" fontId="37" fillId="0" borderId="3" xfId="2" applyFont="1" applyBorder="1" applyAlignment="1">
      <alignment horizontal="center" vertical="center" wrapText="1"/>
    </xf>
    <xf numFmtId="0" fontId="39" fillId="0" borderId="3" xfId="2" applyFont="1" applyBorder="1" applyAlignment="1">
      <alignment horizontal="center" vertical="center"/>
    </xf>
    <xf numFmtId="0" fontId="39" fillId="0" borderId="3" xfId="2" applyFont="1" applyBorder="1" applyAlignment="1">
      <alignment horizontal="center" vertical="center" wrapText="1"/>
    </xf>
    <xf numFmtId="0" fontId="39" fillId="0" borderId="4" xfId="2" applyFont="1" applyBorder="1" applyAlignment="1">
      <alignment horizontal="center" vertical="center"/>
    </xf>
    <xf numFmtId="0" fontId="19" fillId="0" borderId="0" xfId="2" applyFont="1" applyAlignment="1">
      <alignment vertical="center" shrinkToFit="1"/>
    </xf>
    <xf numFmtId="0" fontId="42" fillId="10" borderId="33" xfId="2" applyFont="1" applyFill="1" applyBorder="1" applyAlignment="1">
      <alignment horizontal="center" vertical="center" shrinkToFit="1"/>
    </xf>
    <xf numFmtId="0" fontId="42" fillId="10" borderId="34" xfId="2" applyFont="1" applyFill="1" applyBorder="1" applyAlignment="1">
      <alignment horizontal="center" vertical="center" shrinkToFit="1"/>
    </xf>
    <xf numFmtId="0" fontId="42" fillId="10" borderId="57" xfId="2" applyFont="1" applyFill="1" applyBorder="1" applyAlignment="1">
      <alignment horizontal="center" vertical="center" shrinkToFit="1"/>
    </xf>
    <xf numFmtId="0" fontId="42" fillId="10" borderId="17" xfId="2" applyFont="1" applyFill="1" applyBorder="1" applyAlignment="1">
      <alignment horizontal="center" vertical="center" shrinkToFit="1"/>
    </xf>
    <xf numFmtId="0" fontId="42" fillId="10" borderId="75" xfId="2" applyFont="1" applyFill="1" applyBorder="1" applyAlignment="1" applyProtection="1">
      <alignment horizontal="left" vertical="center"/>
    </xf>
    <xf numFmtId="0" fontId="42" fillId="10" borderId="76" xfId="2" applyFont="1" applyFill="1" applyBorder="1" applyAlignment="1" applyProtection="1">
      <alignment horizontal="left" vertical="center"/>
    </xf>
    <xf numFmtId="0" fontId="42" fillId="10" borderId="58" xfId="2" applyFont="1" applyFill="1" applyBorder="1" applyAlignment="1" applyProtection="1">
      <alignment horizontal="left" vertical="center"/>
    </xf>
    <xf numFmtId="0" fontId="42" fillId="10" borderId="59" xfId="2" applyFont="1" applyFill="1" applyBorder="1" applyAlignment="1" applyProtection="1">
      <alignment horizontal="left" vertical="center"/>
    </xf>
    <xf numFmtId="0" fontId="42" fillId="4" borderId="79" xfId="2" applyFont="1" applyFill="1" applyBorder="1" applyAlignment="1" applyProtection="1">
      <alignment horizontal="center" vertical="center"/>
    </xf>
    <xf numFmtId="0" fontId="42" fillId="4" borderId="58" xfId="2" applyFont="1" applyFill="1" applyBorder="1" applyAlignment="1" applyProtection="1">
      <alignment horizontal="center" vertical="center"/>
    </xf>
    <xf numFmtId="0" fontId="40" fillId="0" borderId="0" xfId="2" applyFont="1" applyAlignment="1">
      <alignment vertical="center" shrinkToFit="1"/>
    </xf>
    <xf numFmtId="0" fontId="12" fillId="0" borderId="0" xfId="2" applyFont="1" applyAlignment="1">
      <alignment horizontal="left" vertical="center" shrinkToFit="1"/>
    </xf>
    <xf numFmtId="0" fontId="11" fillId="0" borderId="0" xfId="2" applyFont="1" applyAlignment="1">
      <alignment vertical="center" shrinkToFit="1"/>
    </xf>
    <xf numFmtId="0" fontId="40" fillId="0" borderId="0" xfId="2" applyFont="1" applyAlignment="1">
      <alignment horizontal="left" vertical="center" shrinkToFit="1"/>
    </xf>
    <xf numFmtId="0" fontId="76" fillId="0" borderId="22" xfId="3" applyFont="1" applyBorder="1" applyAlignment="1" applyProtection="1">
      <alignment horizontal="center" vertical="center"/>
    </xf>
    <xf numFmtId="0" fontId="68" fillId="0" borderId="50" xfId="3" applyFont="1" applyFill="1" applyBorder="1" applyAlignment="1" applyProtection="1">
      <alignment horizontal="center" vertical="center" shrinkToFit="1"/>
    </xf>
    <xf numFmtId="0" fontId="68" fillId="0" borderId="48" xfId="3" applyFont="1" applyFill="1" applyBorder="1" applyAlignment="1" applyProtection="1">
      <alignment horizontal="center" vertical="center" shrinkToFit="1"/>
    </xf>
    <xf numFmtId="0" fontId="68" fillId="0" borderId="49" xfId="3" applyFont="1" applyFill="1" applyBorder="1" applyAlignment="1" applyProtection="1">
      <alignment horizontal="center" vertical="center" shrinkToFit="1"/>
    </xf>
    <xf numFmtId="0" fontId="68" fillId="0" borderId="41" xfId="3" applyFont="1" applyFill="1" applyBorder="1" applyAlignment="1" applyProtection="1">
      <alignment horizontal="center" vertical="center" shrinkToFit="1"/>
    </xf>
    <xf numFmtId="0" fontId="68" fillId="0" borderId="1" xfId="3" applyFont="1" applyFill="1" applyBorder="1" applyAlignment="1" applyProtection="1">
      <alignment horizontal="center" vertical="center" shrinkToFit="1"/>
    </xf>
    <xf numFmtId="0" fontId="68" fillId="0" borderId="40" xfId="3" applyFont="1" applyFill="1" applyBorder="1" applyAlignment="1" applyProtection="1">
      <alignment horizontal="center" vertical="center" shrinkToFit="1"/>
    </xf>
    <xf numFmtId="0" fontId="79" fillId="0" borderId="1" xfId="3" applyFont="1" applyBorder="1" applyAlignment="1" applyProtection="1">
      <alignment horizontal="left" vertical="center"/>
    </xf>
    <xf numFmtId="0" fontId="76" fillId="13" borderId="22" xfId="3" applyFont="1" applyFill="1" applyBorder="1" applyAlignment="1" applyProtection="1">
      <alignment horizontal="center" vertical="center" wrapText="1" shrinkToFit="1"/>
    </xf>
    <xf numFmtId="0" fontId="79" fillId="0" borderId="0" xfId="3" applyFont="1" applyFill="1" applyBorder="1" applyAlignment="1" applyProtection="1">
      <alignment horizontal="left" vertical="top" shrinkToFit="1"/>
    </xf>
    <xf numFmtId="0" fontId="72" fillId="13" borderId="33" xfId="3" applyFont="1" applyFill="1" applyBorder="1" applyAlignment="1" applyProtection="1">
      <alignment horizontal="center" vertical="center" textRotation="255" shrinkToFit="1"/>
    </xf>
    <xf numFmtId="0" fontId="72" fillId="13" borderId="78" xfId="3" applyFont="1" applyFill="1" applyBorder="1" applyAlignment="1" applyProtection="1">
      <alignment horizontal="center" vertical="center" textRotation="255" shrinkToFit="1"/>
    </xf>
    <xf numFmtId="0" fontId="72" fillId="13" borderId="54" xfId="3" applyFont="1" applyFill="1" applyBorder="1" applyAlignment="1" applyProtection="1">
      <alignment horizontal="center" vertical="center" textRotation="255" shrinkToFit="1"/>
    </xf>
    <xf numFmtId="0" fontId="72" fillId="13" borderId="8" xfId="3" applyFont="1" applyFill="1" applyBorder="1" applyAlignment="1" applyProtection="1">
      <alignment horizontal="center" vertical="center" textRotation="255" shrinkToFit="1"/>
    </xf>
    <xf numFmtId="0" fontId="72" fillId="13" borderId="57" xfId="3" applyFont="1" applyFill="1" applyBorder="1" applyAlignment="1" applyProtection="1">
      <alignment horizontal="center" vertical="center" textRotation="255" shrinkToFit="1"/>
    </xf>
    <xf numFmtId="0" fontId="72" fillId="13" borderId="60" xfId="3" applyFont="1" applyFill="1" applyBorder="1" applyAlignment="1" applyProtection="1">
      <alignment horizontal="center" vertical="center" textRotation="255" shrinkToFit="1"/>
    </xf>
    <xf numFmtId="0" fontId="83" fillId="0" borderId="0" xfId="3" applyFont="1" applyFill="1" applyBorder="1" applyAlignment="1" applyProtection="1">
      <alignment horizontal="left" vertical="center" wrapText="1"/>
    </xf>
    <xf numFmtId="0" fontId="84" fillId="0" borderId="0" xfId="3" applyFont="1" applyBorder="1" applyAlignment="1" applyProtection="1">
      <alignment horizontal="left" vertical="center" wrapText="1"/>
    </xf>
    <xf numFmtId="0" fontId="85" fillId="0" borderId="0" xfId="3" applyFont="1" applyBorder="1" applyAlignment="1" applyProtection="1">
      <alignment horizontal="left" wrapText="1"/>
    </xf>
    <xf numFmtId="0" fontId="76" fillId="0" borderId="0" xfId="3" applyFont="1" applyBorder="1" applyAlignment="1" applyProtection="1">
      <alignment horizontal="left" vertical="center" wrapText="1"/>
    </xf>
    <xf numFmtId="0" fontId="76" fillId="0" borderId="144" xfId="3" applyFont="1" applyBorder="1" applyAlignment="1" applyProtection="1">
      <alignment horizontal="left" vertical="center" wrapText="1" shrinkToFit="1"/>
    </xf>
    <xf numFmtId="0" fontId="76" fillId="0" borderId="144" xfId="3" applyFont="1" applyBorder="1" applyAlignment="1" applyProtection="1">
      <alignment horizontal="left" vertical="center" shrinkToFit="1"/>
    </xf>
    <xf numFmtId="0" fontId="79" fillId="0" borderId="0" xfId="3" applyFont="1" applyBorder="1" applyAlignment="1" applyProtection="1">
      <alignment horizontal="left"/>
    </xf>
    <xf numFmtId="0" fontId="76" fillId="0" borderId="50" xfId="3" applyFont="1" applyBorder="1" applyAlignment="1" applyProtection="1">
      <alignment horizontal="left" vertical="top" wrapText="1"/>
    </xf>
    <xf numFmtId="0" fontId="76" fillId="0" borderId="48" xfId="3" applyFont="1" applyBorder="1" applyAlignment="1" applyProtection="1">
      <alignment horizontal="left" vertical="top" wrapText="1"/>
    </xf>
    <xf numFmtId="0" fontId="76" fillId="0" borderId="56" xfId="3" applyFont="1" applyBorder="1" applyAlignment="1" applyProtection="1">
      <alignment horizontal="left" vertical="top" wrapText="1"/>
    </xf>
    <xf numFmtId="0" fontId="76" fillId="0" borderId="0" xfId="3" applyFont="1" applyBorder="1" applyAlignment="1" applyProtection="1">
      <alignment horizontal="left" vertical="top" wrapText="1"/>
    </xf>
    <xf numFmtId="0" fontId="68" fillId="0" borderId="27" xfId="3" applyFont="1" applyBorder="1" applyAlignment="1" applyProtection="1">
      <alignment horizontal="center" vertical="top" shrinkToFit="1"/>
    </xf>
    <xf numFmtId="0" fontId="68" fillId="0" borderId="22" xfId="3" applyFont="1" applyBorder="1" applyAlignment="1" applyProtection="1">
      <alignment horizontal="center" vertical="top" shrinkToFit="1"/>
    </xf>
    <xf numFmtId="0" fontId="68" fillId="0" borderId="49" xfId="3" applyFont="1" applyBorder="1" applyAlignment="1" applyProtection="1">
      <alignment horizontal="center" vertical="top" shrinkToFit="1"/>
    </xf>
    <xf numFmtId="0" fontId="68" fillId="0" borderId="85" xfId="3" applyFont="1" applyBorder="1" applyAlignment="1" applyProtection="1">
      <alignment horizontal="center" vertical="top" shrinkToFit="1"/>
    </xf>
    <xf numFmtId="0" fontId="89" fillId="0" borderId="33" xfId="3" applyFont="1" applyBorder="1" applyAlignment="1" applyProtection="1">
      <alignment horizontal="center" vertical="center" wrapText="1"/>
    </xf>
    <xf numFmtId="0" fontId="89" fillId="0" borderId="34" xfId="3" applyFont="1" applyBorder="1" applyAlignment="1" applyProtection="1">
      <alignment horizontal="center" vertical="center" wrapText="1"/>
    </xf>
    <xf numFmtId="0" fontId="89" fillId="0" borderId="78" xfId="3" applyFont="1" applyBorder="1" applyAlignment="1" applyProtection="1">
      <alignment horizontal="center" vertical="center" wrapText="1"/>
    </xf>
    <xf numFmtId="0" fontId="89" fillId="0" borderId="57" xfId="3" applyFont="1" applyBorder="1" applyAlignment="1" applyProtection="1">
      <alignment horizontal="center" vertical="center" wrapText="1"/>
    </xf>
    <xf numFmtId="0" fontId="89" fillId="0" borderId="17" xfId="3" applyFont="1" applyBorder="1" applyAlignment="1" applyProtection="1">
      <alignment horizontal="center" vertical="center" wrapText="1"/>
    </xf>
    <xf numFmtId="0" fontId="89" fillId="0" borderId="60" xfId="3" applyFont="1" applyBorder="1" applyAlignment="1" applyProtection="1">
      <alignment horizontal="center" vertical="center" wrapText="1"/>
    </xf>
    <xf numFmtId="0" fontId="76" fillId="0" borderId="134" xfId="3" applyFont="1" applyBorder="1" applyAlignment="1" applyProtection="1">
      <alignment horizontal="center" vertical="center" shrinkToFit="1"/>
    </xf>
    <xf numFmtId="0" fontId="68" fillId="0" borderId="57" xfId="3" applyFont="1" applyBorder="1" applyAlignment="1" applyProtection="1">
      <alignment horizontal="center" vertical="center" shrinkToFit="1"/>
    </xf>
    <xf numFmtId="0" fontId="68" fillId="0" borderId="58" xfId="3" applyFont="1" applyBorder="1" applyAlignment="1" applyProtection="1">
      <alignment horizontal="center" vertical="center" shrinkToFit="1"/>
    </xf>
    <xf numFmtId="0" fontId="76" fillId="0" borderId="59" xfId="3" applyFont="1" applyBorder="1" applyAlignment="1" applyProtection="1">
      <alignment horizontal="left" vertical="center" shrinkToFit="1"/>
    </xf>
    <xf numFmtId="0" fontId="76" fillId="0" borderId="17" xfId="3" applyFont="1" applyBorder="1" applyAlignment="1" applyProtection="1">
      <alignment horizontal="left" vertical="center" shrinkToFit="1"/>
    </xf>
    <xf numFmtId="0" fontId="76" fillId="0" borderId="58" xfId="3" applyFont="1" applyBorder="1" applyAlignment="1" applyProtection="1">
      <alignment horizontal="left" vertical="center" shrinkToFit="1"/>
    </xf>
    <xf numFmtId="0" fontId="91" fillId="0" borderId="0" xfId="3" applyFont="1" applyBorder="1" applyAlignment="1" applyProtection="1">
      <alignment horizontal="left" vertical="center" wrapText="1"/>
    </xf>
    <xf numFmtId="0" fontId="91" fillId="0" borderId="17" xfId="3" applyFont="1" applyBorder="1" applyAlignment="1" applyProtection="1">
      <alignment horizontal="left" vertical="center" wrapText="1"/>
    </xf>
    <xf numFmtId="0" fontId="72" fillId="0" borderId="0" xfId="3" applyFont="1" applyAlignment="1" applyProtection="1">
      <alignment horizontal="center"/>
    </xf>
    <xf numFmtId="0" fontId="76" fillId="0" borderId="33" xfId="3" applyFont="1" applyBorder="1" applyAlignment="1" applyProtection="1">
      <alignment horizontal="center" vertical="center" wrapText="1"/>
    </xf>
    <xf numFmtId="0" fontId="76" fillId="0" borderId="34" xfId="3" applyFont="1" applyBorder="1" applyAlignment="1" applyProtection="1">
      <alignment horizontal="center" vertical="center" wrapText="1"/>
    </xf>
    <xf numFmtId="0" fontId="76" fillId="0" borderId="36" xfId="3" applyFont="1" applyBorder="1" applyAlignment="1" applyProtection="1">
      <alignment horizontal="center" shrinkToFit="1"/>
    </xf>
    <xf numFmtId="0" fontId="76" fillId="0" borderId="34" xfId="3" applyFont="1" applyBorder="1" applyAlignment="1" applyProtection="1">
      <alignment horizontal="center" shrinkToFit="1"/>
    </xf>
    <xf numFmtId="0" fontId="76" fillId="0" borderId="78" xfId="3" applyFont="1" applyBorder="1" applyAlignment="1" applyProtection="1">
      <alignment horizontal="center" shrinkToFit="1"/>
    </xf>
    <xf numFmtId="0" fontId="77" fillId="0" borderId="39" xfId="3" applyFont="1" applyBorder="1" applyAlignment="1" applyProtection="1">
      <alignment horizontal="left" vertical="center" wrapText="1"/>
    </xf>
    <xf numFmtId="0" fontId="78" fillId="0" borderId="108" xfId="3" applyFont="1" applyBorder="1" applyAlignment="1" applyProtection="1">
      <alignment horizontal="center" vertical="center" shrinkToFit="1"/>
    </xf>
    <xf numFmtId="0" fontId="19" fillId="0" borderId="129" xfId="2" applyFont="1" applyBorder="1" applyAlignment="1" applyProtection="1">
      <alignment horizontal="center" vertical="center" shrinkToFit="1"/>
    </xf>
    <xf numFmtId="0" fontId="6" fillId="0" borderId="106" xfId="2" applyBorder="1" applyAlignment="1" applyProtection="1">
      <alignment horizontal="left" vertical="center" shrinkToFit="1"/>
    </xf>
    <xf numFmtId="0" fontId="6" fillId="0" borderId="107" xfId="2" applyBorder="1" applyAlignment="1" applyProtection="1">
      <alignment horizontal="left" vertical="center" shrinkToFit="1"/>
    </xf>
    <xf numFmtId="0" fontId="6" fillId="0" borderId="130" xfId="2" applyBorder="1" applyAlignment="1" applyProtection="1">
      <alignment horizontal="left" vertical="center" shrinkToFit="1"/>
    </xf>
    <xf numFmtId="0" fontId="19" fillId="0" borderId="131" xfId="2" applyFont="1" applyBorder="1" applyAlignment="1" applyProtection="1">
      <alignment horizontal="center" vertical="center" shrinkToFit="1"/>
    </xf>
    <xf numFmtId="0" fontId="6" fillId="0" borderId="0" xfId="2" applyFont="1" applyBorder="1" applyAlignment="1" applyProtection="1">
      <alignment horizontal="center" vertical="center" shrinkToFit="1"/>
    </xf>
    <xf numFmtId="0" fontId="11" fillId="9" borderId="0" xfId="2" applyFont="1" applyFill="1" applyBorder="1" applyAlignment="1" applyProtection="1">
      <alignment horizontal="left" vertical="center" shrinkToFit="1"/>
    </xf>
    <xf numFmtId="0" fontId="11" fillId="9" borderId="48" xfId="2" applyFont="1" applyFill="1" applyBorder="1" applyAlignment="1" applyProtection="1">
      <alignment horizontal="left" vertical="center" shrinkToFit="1"/>
    </xf>
    <xf numFmtId="0" fontId="11" fillId="9" borderId="0" xfId="2" applyFont="1" applyFill="1" applyAlignment="1" applyProtection="1">
      <alignment horizontal="left" vertical="center" shrinkToFit="1"/>
    </xf>
    <xf numFmtId="0" fontId="6" fillId="0" borderId="82" xfId="2" applyBorder="1" applyAlignment="1" applyProtection="1">
      <alignment horizontal="center" vertical="center"/>
    </xf>
    <xf numFmtId="0" fontId="28" fillId="0" borderId="121" xfId="2" applyFont="1" applyBorder="1" applyAlignment="1" applyProtection="1">
      <alignment horizontal="left" vertical="center" shrinkToFit="1"/>
    </xf>
    <xf numFmtId="0" fontId="28" fillId="0" borderId="122" xfId="2" applyFont="1" applyBorder="1" applyAlignment="1" applyProtection="1">
      <alignment horizontal="left" vertical="center" shrinkToFit="1"/>
    </xf>
    <xf numFmtId="0" fontId="37" fillId="0" borderId="99" xfId="2" applyFont="1" applyBorder="1" applyAlignment="1" applyProtection="1">
      <alignment horizontal="left" vertical="center" wrapText="1"/>
    </xf>
    <xf numFmtId="0" fontId="39" fillId="0" borderId="99" xfId="2" applyFont="1" applyBorder="1" applyAlignment="1" applyProtection="1">
      <alignment horizontal="left" vertical="center"/>
    </xf>
    <xf numFmtId="0" fontId="39" fillId="0" borderId="10" xfId="2" applyFont="1" applyBorder="1" applyAlignment="1" applyProtection="1">
      <alignment horizontal="left" vertical="center"/>
    </xf>
    <xf numFmtId="0" fontId="37" fillId="0" borderId="28" xfId="2" applyFont="1" applyBorder="1" applyAlignment="1" applyProtection="1">
      <alignment horizontal="right" vertical="center" shrinkToFit="1"/>
    </xf>
    <xf numFmtId="0" fontId="39" fillId="0" borderId="28" xfId="2" applyFont="1" applyBorder="1" applyAlignment="1" applyProtection="1">
      <alignment horizontal="right" vertical="center" shrinkToFit="1"/>
    </xf>
    <xf numFmtId="0" fontId="39" fillId="0" borderId="109" xfId="2" applyFont="1" applyBorder="1" applyAlignment="1" applyProtection="1">
      <alignment horizontal="right" vertical="center" shrinkToFit="1"/>
    </xf>
    <xf numFmtId="0" fontId="6" fillId="0" borderId="98" xfId="2" applyBorder="1" applyAlignment="1" applyProtection="1">
      <alignment horizontal="left" vertical="center" shrinkToFit="1"/>
    </xf>
    <xf numFmtId="0" fontId="6" fillId="0" borderId="85" xfId="2" applyBorder="1" applyAlignment="1" applyProtection="1">
      <alignment horizontal="left" vertical="center" shrinkToFit="1"/>
    </xf>
    <xf numFmtId="0" fontId="6" fillId="0" borderId="123" xfId="2" applyBorder="1" applyAlignment="1" applyProtection="1">
      <alignment horizontal="left" vertical="center" shrinkToFit="1"/>
    </xf>
    <xf numFmtId="0" fontId="19" fillId="0" borderId="124" xfId="2" applyFont="1" applyBorder="1" applyAlignment="1" applyProtection="1">
      <alignment horizontal="center" vertical="center" shrinkToFit="1"/>
    </xf>
    <xf numFmtId="0" fontId="6" fillId="0" borderId="119" xfId="2" applyBorder="1" applyAlignment="1" applyProtection="1">
      <alignment horizontal="left" vertical="center" shrinkToFit="1"/>
    </xf>
    <xf numFmtId="0" fontId="6" fillId="0" borderId="120" xfId="2" applyBorder="1" applyAlignment="1" applyProtection="1">
      <alignment horizontal="left" vertical="center" shrinkToFit="1"/>
    </xf>
    <xf numFmtId="0" fontId="6" fillId="0" borderId="5" xfId="2" applyBorder="1" applyAlignment="1" applyProtection="1">
      <alignment horizontal="left" vertical="center" shrinkToFit="1"/>
    </xf>
    <xf numFmtId="0" fontId="6" fillId="0" borderId="7" xfId="2" applyBorder="1" applyAlignment="1" applyProtection="1">
      <alignment horizontal="left" vertical="center" shrinkToFit="1"/>
    </xf>
    <xf numFmtId="0" fontId="6" fillId="0" borderId="125" xfId="2" applyBorder="1" applyAlignment="1" applyProtection="1">
      <alignment horizontal="left" vertical="center" shrinkToFit="1"/>
    </xf>
    <xf numFmtId="0" fontId="6" fillId="0" borderId="126" xfId="2" applyBorder="1" applyAlignment="1" applyProtection="1">
      <alignment horizontal="left" vertical="center" shrinkToFit="1"/>
    </xf>
    <xf numFmtId="0" fontId="6" fillId="0" borderId="127" xfId="2" applyBorder="1" applyAlignment="1" applyProtection="1">
      <alignment horizontal="left" vertical="center" shrinkToFit="1"/>
    </xf>
    <xf numFmtId="0" fontId="6" fillId="0" borderId="97" xfId="2" applyBorder="1" applyAlignment="1" applyProtection="1">
      <alignment horizontal="left" vertical="center" shrinkToFit="1"/>
    </xf>
    <xf numFmtId="0" fontId="6" fillId="0" borderId="80" xfId="2" applyBorder="1" applyAlignment="1" applyProtection="1">
      <alignment horizontal="left" vertical="center" shrinkToFit="1"/>
    </xf>
    <xf numFmtId="0" fontId="6" fillId="0" borderId="21" xfId="2" applyBorder="1" applyAlignment="1" applyProtection="1">
      <alignment horizontal="left" vertical="center" shrinkToFit="1"/>
    </xf>
    <xf numFmtId="0" fontId="28" fillId="0" borderId="97" xfId="2" applyFont="1" applyBorder="1" applyAlignment="1" applyProtection="1">
      <alignment horizontal="center" vertical="center"/>
    </xf>
    <xf numFmtId="0" fontId="28" fillId="0" borderId="22" xfId="2" applyFont="1" applyBorder="1" applyAlignment="1" applyProtection="1">
      <alignment horizontal="center" vertical="center"/>
    </xf>
    <xf numFmtId="0" fontId="28" fillId="0" borderId="80" xfId="2" applyFont="1" applyBorder="1" applyAlignment="1" applyProtection="1">
      <alignment horizontal="center" vertical="center"/>
    </xf>
    <xf numFmtId="0" fontId="38" fillId="0" borderId="0" xfId="2" applyFont="1" applyAlignment="1" applyProtection="1">
      <alignment vertical="center" shrinkToFit="1"/>
    </xf>
    <xf numFmtId="0" fontId="18" fillId="0" borderId="0" xfId="2" applyFont="1" applyAlignment="1" applyProtection="1">
      <alignment vertical="center" shrinkToFit="1"/>
    </xf>
    <xf numFmtId="0" fontId="18" fillId="0" borderId="0" xfId="2" applyFont="1" applyBorder="1" applyAlignment="1" applyProtection="1">
      <alignment vertical="center" shrinkToFit="1"/>
    </xf>
    <xf numFmtId="0" fontId="18" fillId="0" borderId="1" xfId="2" applyFont="1" applyBorder="1" applyAlignment="1" applyProtection="1">
      <alignment vertical="center" shrinkToFit="1"/>
    </xf>
    <xf numFmtId="0" fontId="28" fillId="0" borderId="11" xfId="2" applyFont="1" applyBorder="1" applyAlignment="1" applyProtection="1">
      <alignment horizontal="center" vertical="center"/>
    </xf>
    <xf numFmtId="0" fontId="28" fillId="0" borderId="24" xfId="2" applyFont="1" applyBorder="1" applyAlignment="1" applyProtection="1">
      <alignment horizontal="center" vertical="center"/>
    </xf>
    <xf numFmtId="0" fontId="28" fillId="0" borderId="117" xfId="2" applyFont="1" applyBorder="1" applyAlignment="1" applyProtection="1">
      <alignment horizontal="center" vertical="center"/>
    </xf>
    <xf numFmtId="0" fontId="28" fillId="0" borderId="118" xfId="2" applyFont="1" applyBorder="1" applyAlignment="1" applyProtection="1">
      <alignment horizontal="center" vertical="center"/>
    </xf>
    <xf numFmtId="0" fontId="28" fillId="0" borderId="9" xfId="2" applyFont="1" applyBorder="1" applyAlignment="1" applyProtection="1">
      <alignment horizontal="center" vertical="center"/>
    </xf>
    <xf numFmtId="0" fontId="28" fillId="0" borderId="99" xfId="2" applyFont="1" applyBorder="1" applyAlignment="1" applyProtection="1">
      <alignment horizontal="center" vertical="center"/>
    </xf>
    <xf numFmtId="0" fontId="28" fillId="0" borderId="23" xfId="2" applyFont="1" applyBorder="1" applyAlignment="1" applyProtection="1">
      <alignment horizontal="center" vertical="center" wrapText="1"/>
    </xf>
    <xf numFmtId="0" fontId="28" fillId="0" borderId="28" xfId="2" applyFont="1" applyBorder="1" applyAlignment="1" applyProtection="1">
      <alignment horizontal="center" vertical="center"/>
    </xf>
    <xf numFmtId="0" fontId="28" fillId="0" borderId="33" xfId="2" applyFont="1" applyBorder="1" applyAlignment="1" applyProtection="1">
      <alignment horizontal="center" vertical="center"/>
    </xf>
    <xf numFmtId="0" fontId="28" fillId="0" borderId="34" xfId="2" applyFont="1" applyBorder="1" applyAlignment="1" applyProtection="1">
      <alignment horizontal="center" vertical="center"/>
    </xf>
    <xf numFmtId="0" fontId="28" fillId="0" borderId="78" xfId="2" applyFont="1" applyBorder="1" applyAlignment="1" applyProtection="1">
      <alignment horizontal="center" vertical="center"/>
    </xf>
    <xf numFmtId="0" fontId="28" fillId="0" borderId="47" xfId="2" applyFont="1" applyBorder="1" applyAlignment="1" applyProtection="1">
      <alignment horizontal="center" vertical="center"/>
    </xf>
    <xf numFmtId="0" fontId="28" fillId="0" borderId="49" xfId="2" applyFont="1" applyBorder="1" applyAlignment="1" applyProtection="1">
      <alignment horizontal="center" vertical="center"/>
    </xf>
    <xf numFmtId="0" fontId="28" fillId="0" borderId="39" xfId="2" applyFont="1" applyBorder="1" applyAlignment="1" applyProtection="1">
      <alignment horizontal="center" vertical="center"/>
    </xf>
    <xf numFmtId="0" fontId="28" fillId="0" borderId="40" xfId="2" applyFont="1" applyBorder="1" applyAlignment="1" applyProtection="1">
      <alignment horizontal="center" vertical="center"/>
    </xf>
    <xf numFmtId="0" fontId="28" fillId="0" borderId="119" xfId="2" applyFont="1" applyBorder="1" applyAlignment="1" applyProtection="1">
      <alignment horizontal="center" vertical="center"/>
    </xf>
    <xf numFmtId="0" fontId="28" fillId="0" borderId="120" xfId="2" applyFont="1" applyBorder="1" applyAlignment="1" applyProtection="1">
      <alignment horizontal="center" vertical="center"/>
    </xf>
    <xf numFmtId="0" fontId="11" fillId="4" borderId="12" xfId="2" applyFont="1" applyFill="1" applyBorder="1" applyAlignment="1" applyProtection="1">
      <alignment horizontal="left" vertical="center" shrinkToFit="1"/>
    </xf>
    <xf numFmtId="0" fontId="11" fillId="4" borderId="14" xfId="2" applyFont="1" applyFill="1" applyBorder="1" applyAlignment="1" applyProtection="1">
      <alignment horizontal="left" vertical="center" shrinkToFit="1"/>
    </xf>
    <xf numFmtId="0" fontId="11" fillId="4" borderId="13" xfId="2" applyFont="1" applyFill="1" applyBorder="1" applyAlignment="1" applyProtection="1">
      <alignment horizontal="left" vertical="center" shrinkToFit="1"/>
    </xf>
    <xf numFmtId="0" fontId="28" fillId="0" borderId="26" xfId="2" applyFont="1" applyBorder="1" applyAlignment="1" applyProtection="1">
      <alignment horizontal="center" vertical="center"/>
    </xf>
    <xf numFmtId="0" fontId="6" fillId="0" borderId="22" xfId="2" applyBorder="1" applyAlignment="1" applyProtection="1">
      <alignment vertical="center" shrinkToFit="1"/>
    </xf>
    <xf numFmtId="0" fontId="11" fillId="0" borderId="0" xfId="2" applyFont="1" applyBorder="1" applyAlignment="1" applyProtection="1">
      <alignment horizontal="right" shrinkToFit="1"/>
    </xf>
    <xf numFmtId="0" fontId="11" fillId="0" borderId="1" xfId="2" applyFont="1" applyBorder="1" applyAlignment="1" applyProtection="1">
      <alignment horizontal="right" shrinkToFit="1"/>
    </xf>
    <xf numFmtId="0" fontId="38" fillId="0" borderId="22" xfId="2" applyFont="1" applyBorder="1" applyAlignment="1" applyProtection="1">
      <alignment horizontal="center" vertical="center"/>
    </xf>
    <xf numFmtId="0" fontId="38" fillId="0" borderId="26" xfId="2" applyFont="1" applyBorder="1" applyAlignment="1" applyProtection="1">
      <alignment horizontal="center" vertical="center" shrinkToFit="1"/>
    </xf>
    <xf numFmtId="0" fontId="38" fillId="0" borderId="27" xfId="2" applyFont="1" applyBorder="1" applyAlignment="1" applyProtection="1">
      <alignment horizontal="center" vertical="center" shrinkToFit="1"/>
    </xf>
    <xf numFmtId="0" fontId="78" fillId="0" borderId="22" xfId="3" applyFont="1" applyBorder="1" applyAlignment="1" applyProtection="1">
      <alignment horizontal="center" vertical="center" shrinkToFit="1"/>
    </xf>
    <xf numFmtId="0" fontId="79" fillId="0" borderId="0" xfId="3" applyFont="1" applyBorder="1" applyAlignment="1" applyProtection="1">
      <alignment horizontal="left" shrinkToFit="1"/>
    </xf>
    <xf numFmtId="0" fontId="79" fillId="0" borderId="0" xfId="3" applyFont="1" applyFill="1" applyBorder="1" applyAlignment="1" applyProtection="1">
      <alignment horizontal="left" shrinkToFit="1"/>
    </xf>
    <xf numFmtId="0" fontId="68" fillId="0" borderId="124" xfId="3" applyFont="1" applyBorder="1" applyAlignment="1" applyProtection="1">
      <alignment horizontal="left" vertical="center" wrapText="1" shrinkToFit="1"/>
    </xf>
    <xf numFmtId="0" fontId="72" fillId="0" borderId="21" xfId="3" applyFont="1" applyBorder="1" applyAlignment="1" applyProtection="1">
      <alignment horizontal="left" vertical="center" wrapText="1" shrinkToFit="1"/>
    </xf>
    <xf numFmtId="0" fontId="78" fillId="13" borderId="22" xfId="3" applyFont="1" applyFill="1" applyBorder="1" applyAlignment="1" applyProtection="1">
      <alignment horizontal="center" vertical="center"/>
    </xf>
    <xf numFmtId="0" fontId="72" fillId="0" borderId="21" xfId="3" applyFont="1" applyBorder="1" applyAlignment="1" applyProtection="1">
      <alignment horizontal="left" vertical="center" shrinkToFit="1"/>
    </xf>
    <xf numFmtId="0" fontId="79" fillId="0" borderId="0" xfId="3" applyFont="1" applyAlignment="1" applyProtection="1">
      <alignment horizontal="left"/>
    </xf>
    <xf numFmtId="0" fontId="68" fillId="0" borderId="21" xfId="3" applyFont="1" applyBorder="1" applyAlignment="1" applyProtection="1">
      <alignment horizontal="center" vertical="center" shrinkToFit="1"/>
    </xf>
    <xf numFmtId="0" fontId="68" fillId="0" borderId="22" xfId="3" applyFont="1" applyBorder="1" applyAlignment="1" applyProtection="1">
      <alignment horizontal="center" vertical="center" shrinkToFit="1"/>
    </xf>
    <xf numFmtId="0" fontId="68" fillId="0" borderId="85"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55" xfId="3" applyFont="1" applyBorder="1" applyAlignment="1" applyProtection="1">
      <alignment horizontal="center" vertical="center"/>
    </xf>
    <xf numFmtId="0" fontId="68" fillId="0" borderId="0" xfId="3" applyFont="1" applyAlignment="1" applyProtection="1">
      <alignment horizontal="right" vertical="top"/>
    </xf>
    <xf numFmtId="0" fontId="68" fillId="0" borderId="0" xfId="3" applyFont="1" applyAlignment="1" applyProtection="1">
      <alignment horizontal="left" vertical="top" wrapText="1"/>
    </xf>
    <xf numFmtId="0" fontId="76" fillId="0" borderId="112" xfId="3" applyFont="1" applyBorder="1" applyAlignment="1" applyProtection="1">
      <alignment horizontal="left" vertical="center" shrinkToFit="1"/>
    </xf>
    <xf numFmtId="0" fontId="76" fillId="0" borderId="139" xfId="3" applyFont="1" applyBorder="1" applyAlignment="1" applyProtection="1">
      <alignment horizontal="left" vertical="center" shrinkToFit="1"/>
    </xf>
    <xf numFmtId="0" fontId="76" fillId="0" borderId="136" xfId="3" applyFont="1" applyBorder="1" applyAlignment="1" applyProtection="1">
      <alignment horizontal="left" vertical="center" shrinkToFit="1"/>
    </xf>
    <xf numFmtId="0" fontId="76" fillId="0" borderId="45" xfId="3" applyFont="1" applyBorder="1" applyAlignment="1" applyProtection="1">
      <alignment horizontal="left" vertical="center" shrinkToFit="1"/>
    </xf>
    <xf numFmtId="0" fontId="76" fillId="0" borderId="46" xfId="3" applyFont="1" applyBorder="1" applyAlignment="1" applyProtection="1">
      <alignment horizontal="center" vertical="center" shrinkToFit="1"/>
    </xf>
    <xf numFmtId="0" fontId="6" fillId="0" borderId="1" xfId="2" applyFill="1" applyBorder="1" applyAlignment="1" applyProtection="1">
      <alignment horizontal="center" shrinkToFit="1"/>
    </xf>
    <xf numFmtId="0" fontId="39" fillId="0" borderId="87" xfId="2" applyFont="1" applyBorder="1" applyAlignment="1" applyProtection="1">
      <alignment horizontal="center" vertical="center" shrinkToFit="1"/>
    </xf>
    <xf numFmtId="0" fontId="39" fillId="0" borderId="27" xfId="2" applyFont="1" applyBorder="1" applyAlignment="1" applyProtection="1">
      <alignment vertical="center" wrapText="1"/>
    </xf>
    <xf numFmtId="0" fontId="28" fillId="0" borderId="26" xfId="2" applyFont="1" applyBorder="1" applyAlignment="1" applyProtection="1">
      <alignment horizontal="center" vertical="center" shrinkToFit="1"/>
    </xf>
    <xf numFmtId="0" fontId="28" fillId="0" borderId="27" xfId="2" applyFont="1" applyBorder="1" applyAlignment="1" applyProtection="1">
      <alignment horizontal="center" vertical="center" shrinkToFit="1"/>
    </xf>
    <xf numFmtId="0" fontId="28" fillId="0" borderId="27" xfId="2" applyFont="1" applyBorder="1" applyAlignment="1" applyProtection="1">
      <alignment horizontal="center" vertical="center"/>
    </xf>
    <xf numFmtId="0" fontId="43" fillId="0" borderId="0" xfId="2" applyFont="1" applyBorder="1" applyAlignment="1" applyProtection="1">
      <alignment horizontal="center" vertical="center"/>
    </xf>
    <xf numFmtId="0" fontId="43" fillId="0" borderId="8" xfId="2" applyFont="1" applyBorder="1" applyAlignment="1" applyProtection="1">
      <alignment horizontal="center" vertical="center"/>
    </xf>
    <xf numFmtId="0" fontId="12" fillId="0" borderId="0" xfId="2" applyFont="1" applyAlignment="1" applyProtection="1">
      <alignment horizontal="center" vertical="center"/>
    </xf>
    <xf numFmtId="0" fontId="38" fillId="0" borderId="25" xfId="2" applyFont="1" applyBorder="1" applyAlignment="1" applyProtection="1">
      <alignment horizontal="center" vertical="center" shrinkToFit="1"/>
    </xf>
    <xf numFmtId="0" fontId="13" fillId="0" borderId="0" xfId="2" applyFont="1" applyAlignment="1">
      <alignment vertical="center" shrinkToFit="1"/>
    </xf>
    <xf numFmtId="0" fontId="42" fillId="0" borderId="0" xfId="2" applyFont="1" applyAlignment="1">
      <alignment vertical="center" shrinkToFit="1"/>
    </xf>
    <xf numFmtId="0" fontId="45" fillId="0" borderId="0" xfId="2" applyFont="1" applyAlignment="1">
      <alignment horizontal="center" vertical="top" shrinkToFit="1"/>
    </xf>
    <xf numFmtId="0" fontId="6" fillId="0" borderId="0" xfId="2" applyAlignment="1">
      <alignment vertical="top" shrinkToFit="1"/>
    </xf>
    <xf numFmtId="0" fontId="47" fillId="10" borderId="33" xfId="2" applyFont="1" applyFill="1" applyBorder="1" applyAlignment="1">
      <alignment horizontal="center" vertical="center" shrinkToFit="1"/>
    </xf>
    <xf numFmtId="0" fontId="47" fillId="10" borderId="34" xfId="2" applyFont="1" applyFill="1" applyBorder="1" applyAlignment="1">
      <alignment horizontal="center" vertical="center" shrinkToFit="1"/>
    </xf>
    <xf numFmtId="0" fontId="47" fillId="10" borderId="57" xfId="2" applyFont="1" applyFill="1" applyBorder="1" applyAlignment="1">
      <alignment horizontal="center" vertical="center" shrinkToFit="1"/>
    </xf>
    <xf numFmtId="0" fontId="47" fillId="10" borderId="17" xfId="2" applyFont="1" applyFill="1" applyBorder="1" applyAlignment="1">
      <alignment horizontal="center" vertical="center" shrinkToFit="1"/>
    </xf>
    <xf numFmtId="0" fontId="48" fillId="4" borderId="81" xfId="2" applyFont="1" applyFill="1" applyBorder="1" applyAlignment="1" applyProtection="1">
      <alignment horizontal="center" vertical="center"/>
    </xf>
    <xf numFmtId="0" fontId="48" fillId="4" borderId="92" xfId="2" applyFont="1" applyFill="1" applyBorder="1" applyAlignment="1" applyProtection="1">
      <alignment horizontal="center" vertical="center"/>
    </xf>
    <xf numFmtId="0" fontId="49" fillId="4" borderId="34" xfId="2" applyFont="1" applyFill="1" applyBorder="1" applyAlignment="1" applyProtection="1">
      <alignment horizontal="left" vertical="center" wrapText="1"/>
    </xf>
    <xf numFmtId="0" fontId="49" fillId="4" borderId="78" xfId="2" applyFont="1" applyFill="1" applyBorder="1" applyAlignment="1" applyProtection="1">
      <alignment horizontal="left" vertical="center" wrapText="1"/>
    </xf>
    <xf numFmtId="0" fontId="49" fillId="4" borderId="17" xfId="2" applyFont="1" applyFill="1" applyBorder="1" applyAlignment="1" applyProtection="1">
      <alignment horizontal="left" vertical="center" wrapText="1"/>
    </xf>
    <xf numFmtId="0" fontId="49" fillId="4" borderId="60" xfId="2" applyFont="1" applyFill="1" applyBorder="1" applyAlignment="1" applyProtection="1">
      <alignment horizontal="left" vertical="center" wrapText="1"/>
    </xf>
    <xf numFmtId="0" fontId="48" fillId="4" borderId="84" xfId="2" applyFont="1" applyFill="1" applyBorder="1" applyAlignment="1" applyProtection="1">
      <alignment horizontal="center" vertical="center"/>
    </xf>
    <xf numFmtId="0" fontId="48" fillId="4" borderId="94" xfId="2" applyFont="1" applyFill="1" applyBorder="1" applyAlignment="1" applyProtection="1">
      <alignment horizontal="center" vertical="center"/>
    </xf>
    <xf numFmtId="0" fontId="6" fillId="0" borderId="34" xfId="2" applyBorder="1" applyAlignment="1">
      <alignment vertical="center" shrinkToFit="1"/>
    </xf>
    <xf numFmtId="0" fontId="6" fillId="0" borderId="0" xfId="2" applyAlignment="1">
      <alignment horizontal="left" vertical="center" wrapText="1" shrinkToFit="1"/>
    </xf>
    <xf numFmtId="0" fontId="59" fillId="0" borderId="0" xfId="2" applyFont="1" applyAlignment="1">
      <alignment vertical="center" shrinkToFit="1"/>
    </xf>
    <xf numFmtId="0" fontId="6" fillId="0" borderId="22" xfId="2" applyBorder="1" applyAlignment="1" applyProtection="1">
      <alignment horizontal="left" vertical="center" shrinkToFit="1"/>
      <protection locked="0"/>
    </xf>
    <xf numFmtId="3" fontId="6" fillId="0" borderId="22" xfId="2" applyNumberFormat="1" applyBorder="1" applyAlignment="1" applyProtection="1">
      <alignment horizontal="right" vertical="center" shrinkToFit="1"/>
      <protection locked="0"/>
    </xf>
    <xf numFmtId="0" fontId="45" fillId="0" borderId="0" xfId="2" applyFont="1" applyAlignment="1">
      <alignment horizontal="center" vertical="center" shrinkToFit="1"/>
    </xf>
    <xf numFmtId="0" fontId="27" fillId="0" borderId="22" xfId="2" applyFont="1" applyBorder="1" applyAlignment="1">
      <alignment horizontal="center" vertical="center"/>
    </xf>
    <xf numFmtId="0" fontId="32" fillId="0" borderId="22" xfId="2" applyFont="1" applyBorder="1" applyAlignment="1">
      <alignment horizontal="center" vertical="center" wrapText="1" shrinkToFit="1"/>
    </xf>
    <xf numFmtId="0" fontId="32" fillId="0" borderId="22" xfId="2" applyFont="1" applyBorder="1" applyAlignment="1">
      <alignment horizontal="center" vertical="center" shrinkToFit="1"/>
    </xf>
  </cellXfs>
  <cellStyles count="4">
    <cellStyle name="通貨" xfId="1" builtinId="7"/>
    <cellStyle name="標準" xfId="0" builtinId="0"/>
    <cellStyle name="標準 2" xfId="2" xr:uid="{3281B7DF-A6DD-4630-AF86-011777285260}"/>
    <cellStyle name="標準 2 2" xfId="3" xr:uid="{9C1697B7-7441-429B-A9E1-6511E53DF8C8}"/>
  </cellStyles>
  <dxfs count="0"/>
  <tableStyles count="0" defaultTableStyle="TableStyleMedium2" defaultPivotStyle="PivotStyleLight16"/>
  <colors>
    <mruColors>
      <color rgb="FFFFFF99"/>
      <color rgb="FFFFFFCC"/>
      <color rgb="FFFFFF66"/>
      <color rgb="FFFF0066"/>
      <color rgb="FFC6E0B4"/>
      <color rgb="FFFFD966"/>
      <color rgb="FFD9D9D9"/>
      <color rgb="FFFFCCFF"/>
      <color rgb="FFB4C6E7"/>
      <color rgb="FFF8CB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9.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5.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20</xdr:col>
      <xdr:colOff>57150</xdr:colOff>
      <xdr:row>19</xdr:row>
      <xdr:rowOff>0</xdr:rowOff>
    </xdr:from>
    <xdr:to>
      <xdr:col>33</xdr:col>
      <xdr:colOff>171450</xdr:colOff>
      <xdr:row>19</xdr:row>
      <xdr:rowOff>133350</xdr:rowOff>
    </xdr:to>
    <xdr:sp macro="" textlink="">
      <xdr:nvSpPr>
        <xdr:cNvPr id="2" name="大かっこ 1">
          <a:extLst>
            <a:ext uri="{FF2B5EF4-FFF2-40B4-BE49-F238E27FC236}">
              <a16:creationId xmlns:a16="http://schemas.microsoft.com/office/drawing/2014/main" id="{AED2F0BC-652D-4748-8CBD-0C0C2F57141C}"/>
            </a:ext>
          </a:extLst>
        </xdr:cNvPr>
        <xdr:cNvSpPr/>
      </xdr:nvSpPr>
      <xdr:spPr>
        <a:xfrm>
          <a:off x="4819650" y="4476750"/>
          <a:ext cx="3219450" cy="133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6162</xdr:colOff>
      <xdr:row>22</xdr:row>
      <xdr:rowOff>90207</xdr:rowOff>
    </xdr:from>
    <xdr:to>
      <xdr:col>33</xdr:col>
      <xdr:colOff>41461</xdr:colOff>
      <xdr:row>27</xdr:row>
      <xdr:rowOff>171450</xdr:rowOff>
    </xdr:to>
    <xdr:grpSp>
      <xdr:nvGrpSpPr>
        <xdr:cNvPr id="3" name="グループ化 2">
          <a:extLst>
            <a:ext uri="{FF2B5EF4-FFF2-40B4-BE49-F238E27FC236}">
              <a16:creationId xmlns:a16="http://schemas.microsoft.com/office/drawing/2014/main" id="{EFE31864-BBB8-4EF9-B462-412BADA58794}"/>
            </a:ext>
          </a:extLst>
        </xdr:cNvPr>
        <xdr:cNvGrpSpPr/>
      </xdr:nvGrpSpPr>
      <xdr:grpSpPr>
        <a:xfrm>
          <a:off x="6841750" y="5076825"/>
          <a:ext cx="976593" cy="1336301"/>
          <a:chOff x="6752104" y="5648325"/>
          <a:chExt cx="976593" cy="1336301"/>
        </a:xfrm>
      </xdr:grpSpPr>
      <xdr:sp macro="" textlink="">
        <xdr:nvSpPr>
          <xdr:cNvPr id="4" name="テキスト ボックス 3">
            <a:extLst>
              <a:ext uri="{FF2B5EF4-FFF2-40B4-BE49-F238E27FC236}">
                <a16:creationId xmlns:a16="http://schemas.microsoft.com/office/drawing/2014/main" id="{D4A12E2A-9B26-4C14-AA6D-485EC33ED159}"/>
              </a:ext>
            </a:extLst>
          </xdr:cNvPr>
          <xdr:cNvSpPr txBox="1"/>
        </xdr:nvSpPr>
        <xdr:spPr>
          <a:xfrm>
            <a:off x="7022726" y="5648325"/>
            <a:ext cx="518273" cy="593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sp macro="" textlink="">
        <xdr:nvSpPr>
          <xdr:cNvPr id="5" name="円/楕円 2">
            <a:extLst>
              <a:ext uri="{FF2B5EF4-FFF2-40B4-BE49-F238E27FC236}">
                <a16:creationId xmlns:a16="http://schemas.microsoft.com/office/drawing/2014/main" id="{687D4B64-8EE1-46BF-8E67-0CC7AEACB855}"/>
              </a:ext>
            </a:extLst>
          </xdr:cNvPr>
          <xdr:cNvSpPr/>
        </xdr:nvSpPr>
        <xdr:spPr>
          <a:xfrm>
            <a:off x="6752104" y="6006912"/>
            <a:ext cx="976593" cy="977714"/>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grpSp>
    <xdr:clientData/>
  </xdr:twoCellAnchor>
  <xdr:twoCellAnchor>
    <xdr:from>
      <xdr:col>34</xdr:col>
      <xdr:colOff>156881</xdr:colOff>
      <xdr:row>10</xdr:row>
      <xdr:rowOff>11205</xdr:rowOff>
    </xdr:from>
    <xdr:to>
      <xdr:col>36</xdr:col>
      <xdr:colOff>246530</xdr:colOff>
      <xdr:row>19</xdr:row>
      <xdr:rowOff>235323</xdr:rowOff>
    </xdr:to>
    <xdr:sp macro="" textlink="">
      <xdr:nvSpPr>
        <xdr:cNvPr id="6" name="右中かっこ 5">
          <a:extLst>
            <a:ext uri="{FF2B5EF4-FFF2-40B4-BE49-F238E27FC236}">
              <a16:creationId xmlns:a16="http://schemas.microsoft.com/office/drawing/2014/main" id="{50BF054D-5935-4085-B4F9-88E212EF0DB7}"/>
            </a:ext>
          </a:extLst>
        </xdr:cNvPr>
        <xdr:cNvSpPr/>
      </xdr:nvSpPr>
      <xdr:spPr>
        <a:xfrm>
          <a:off x="8262656" y="2344830"/>
          <a:ext cx="442074" cy="2367243"/>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347379</xdr:colOff>
      <xdr:row>13</xdr:row>
      <xdr:rowOff>168087</xdr:rowOff>
    </xdr:from>
    <xdr:to>
      <xdr:col>41</xdr:col>
      <xdr:colOff>212911</xdr:colOff>
      <xdr:row>16</xdr:row>
      <xdr:rowOff>123263</xdr:rowOff>
    </xdr:to>
    <xdr:sp macro="" textlink="">
      <xdr:nvSpPr>
        <xdr:cNvPr id="7" name="四角形: 角を丸くする 6">
          <a:extLst>
            <a:ext uri="{FF2B5EF4-FFF2-40B4-BE49-F238E27FC236}">
              <a16:creationId xmlns:a16="http://schemas.microsoft.com/office/drawing/2014/main" id="{04C5F3E2-B960-4A26-A94F-EF2FF6195427}"/>
            </a:ext>
          </a:extLst>
        </xdr:cNvPr>
        <xdr:cNvSpPr/>
      </xdr:nvSpPr>
      <xdr:spPr>
        <a:xfrm>
          <a:off x="8805579" y="3216087"/>
          <a:ext cx="3294532" cy="669551"/>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★直接入力してください★</a:t>
          </a:r>
        </a:p>
      </xdr:txBody>
    </xdr:sp>
    <xdr:clientData/>
  </xdr:twoCellAnchor>
  <xdr:twoCellAnchor>
    <xdr:from>
      <xdr:col>34</xdr:col>
      <xdr:colOff>123265</xdr:colOff>
      <xdr:row>22</xdr:row>
      <xdr:rowOff>11206</xdr:rowOff>
    </xdr:from>
    <xdr:to>
      <xdr:col>36</xdr:col>
      <xdr:colOff>324971</xdr:colOff>
      <xdr:row>50</xdr:row>
      <xdr:rowOff>0</xdr:rowOff>
    </xdr:to>
    <xdr:sp macro="" textlink="">
      <xdr:nvSpPr>
        <xdr:cNvPr id="8" name="右中かっこ 7">
          <a:extLst>
            <a:ext uri="{FF2B5EF4-FFF2-40B4-BE49-F238E27FC236}">
              <a16:creationId xmlns:a16="http://schemas.microsoft.com/office/drawing/2014/main" id="{F5715C96-20C5-4302-A12F-75254D42EB24}"/>
            </a:ext>
          </a:extLst>
        </xdr:cNvPr>
        <xdr:cNvSpPr/>
      </xdr:nvSpPr>
      <xdr:spPr>
        <a:xfrm>
          <a:off x="8229040" y="5030881"/>
          <a:ext cx="554131" cy="7170644"/>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414617</xdr:colOff>
      <xdr:row>34</xdr:row>
      <xdr:rowOff>0</xdr:rowOff>
    </xdr:from>
    <xdr:to>
      <xdr:col>42</xdr:col>
      <xdr:colOff>549087</xdr:colOff>
      <xdr:row>36</xdr:row>
      <xdr:rowOff>104215</xdr:rowOff>
    </xdr:to>
    <xdr:sp macro="" textlink="">
      <xdr:nvSpPr>
        <xdr:cNvPr id="9" name="四角形: 角を丸くする 8">
          <a:extLst>
            <a:ext uri="{FF2B5EF4-FFF2-40B4-BE49-F238E27FC236}">
              <a16:creationId xmlns:a16="http://schemas.microsoft.com/office/drawing/2014/main" id="{0D57CF5B-E86A-4647-B3BE-F5551D3C346E}"/>
            </a:ext>
          </a:extLst>
        </xdr:cNvPr>
        <xdr:cNvSpPr/>
      </xdr:nvSpPr>
      <xdr:spPr>
        <a:xfrm>
          <a:off x="8872817" y="8181975"/>
          <a:ext cx="4249270" cy="589990"/>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★入力ｼｰﾄに入力してください★</a:t>
          </a:r>
        </a:p>
      </xdr:txBody>
    </xdr:sp>
    <xdr:clientData/>
  </xdr:twoCellAnchor>
  <xdr:twoCellAnchor>
    <xdr:from>
      <xdr:col>27</xdr:col>
      <xdr:colOff>1</xdr:colOff>
      <xdr:row>35</xdr:row>
      <xdr:rowOff>33619</xdr:rowOff>
    </xdr:from>
    <xdr:to>
      <xdr:col>31</xdr:col>
      <xdr:colOff>35300</xdr:colOff>
      <xdr:row>38</xdr:row>
      <xdr:rowOff>112059</xdr:rowOff>
    </xdr:to>
    <xdr:sp macro="" textlink="">
      <xdr:nvSpPr>
        <xdr:cNvPr id="10" name="円/楕円 2">
          <a:extLst>
            <a:ext uri="{FF2B5EF4-FFF2-40B4-BE49-F238E27FC236}">
              <a16:creationId xmlns:a16="http://schemas.microsoft.com/office/drawing/2014/main" id="{9FF5D7DD-2447-47A6-9FC1-B6B8B5001AC9}"/>
            </a:ext>
          </a:extLst>
        </xdr:cNvPr>
        <xdr:cNvSpPr/>
      </xdr:nvSpPr>
      <xdr:spPr>
        <a:xfrm>
          <a:off x="6438901" y="8539444"/>
          <a:ext cx="987799" cy="93569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27</xdr:col>
      <xdr:colOff>67235</xdr:colOff>
      <xdr:row>15</xdr:row>
      <xdr:rowOff>33618</xdr:rowOff>
    </xdr:from>
    <xdr:to>
      <xdr:col>33</xdr:col>
      <xdr:colOff>168089</xdr:colOff>
      <xdr:row>15</xdr:row>
      <xdr:rowOff>145677</xdr:rowOff>
    </xdr:to>
    <xdr:sp macro="" textlink="">
      <xdr:nvSpPr>
        <xdr:cNvPr id="11" name="大かっこ 10">
          <a:extLst>
            <a:ext uri="{FF2B5EF4-FFF2-40B4-BE49-F238E27FC236}">
              <a16:creationId xmlns:a16="http://schemas.microsoft.com/office/drawing/2014/main" id="{2DFDDF6D-6D41-4C38-9E56-1B9BADF41E54}"/>
            </a:ext>
          </a:extLst>
        </xdr:cNvPr>
        <xdr:cNvSpPr/>
      </xdr:nvSpPr>
      <xdr:spPr>
        <a:xfrm>
          <a:off x="6506135" y="3557868"/>
          <a:ext cx="1529604" cy="112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11206</xdr:colOff>
      <xdr:row>3</xdr:row>
      <xdr:rowOff>156882</xdr:rowOff>
    </xdr:from>
    <xdr:to>
      <xdr:col>32</xdr:col>
      <xdr:colOff>22412</xdr:colOff>
      <xdr:row>3</xdr:row>
      <xdr:rowOff>392206</xdr:rowOff>
    </xdr:to>
    <xdr:sp macro="" textlink="">
      <xdr:nvSpPr>
        <xdr:cNvPr id="12" name="大かっこ 11">
          <a:extLst>
            <a:ext uri="{FF2B5EF4-FFF2-40B4-BE49-F238E27FC236}">
              <a16:creationId xmlns:a16="http://schemas.microsoft.com/office/drawing/2014/main" id="{921897D3-6626-432A-9BCA-19984485B231}"/>
            </a:ext>
          </a:extLst>
        </xdr:cNvPr>
        <xdr:cNvSpPr/>
      </xdr:nvSpPr>
      <xdr:spPr>
        <a:xfrm>
          <a:off x="6211981" y="728382"/>
          <a:ext cx="1439956" cy="235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89647</xdr:colOff>
      <xdr:row>4</xdr:row>
      <xdr:rowOff>67235</xdr:rowOff>
    </xdr:from>
    <xdr:to>
      <xdr:col>32</xdr:col>
      <xdr:colOff>123265</xdr:colOff>
      <xdr:row>4</xdr:row>
      <xdr:rowOff>179294</xdr:rowOff>
    </xdr:to>
    <xdr:sp macro="" textlink="">
      <xdr:nvSpPr>
        <xdr:cNvPr id="13" name="大かっこ 12">
          <a:extLst>
            <a:ext uri="{FF2B5EF4-FFF2-40B4-BE49-F238E27FC236}">
              <a16:creationId xmlns:a16="http://schemas.microsoft.com/office/drawing/2014/main" id="{4C6E071A-9E1F-4B19-925D-199CC46499CB}"/>
            </a:ext>
          </a:extLst>
        </xdr:cNvPr>
        <xdr:cNvSpPr/>
      </xdr:nvSpPr>
      <xdr:spPr>
        <a:xfrm>
          <a:off x="6766672" y="1124510"/>
          <a:ext cx="986118"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100853</xdr:colOff>
      <xdr:row>5</xdr:row>
      <xdr:rowOff>67235</xdr:rowOff>
    </xdr:from>
    <xdr:to>
      <xdr:col>32</xdr:col>
      <xdr:colOff>134471</xdr:colOff>
      <xdr:row>5</xdr:row>
      <xdr:rowOff>179294</xdr:rowOff>
    </xdr:to>
    <xdr:sp macro="" textlink="">
      <xdr:nvSpPr>
        <xdr:cNvPr id="14" name="大かっこ 13">
          <a:extLst>
            <a:ext uri="{FF2B5EF4-FFF2-40B4-BE49-F238E27FC236}">
              <a16:creationId xmlns:a16="http://schemas.microsoft.com/office/drawing/2014/main" id="{9CCA7482-E56F-4AC2-941E-29F2DCF4D7C9}"/>
            </a:ext>
          </a:extLst>
        </xdr:cNvPr>
        <xdr:cNvSpPr/>
      </xdr:nvSpPr>
      <xdr:spPr>
        <a:xfrm>
          <a:off x="6777878" y="1372160"/>
          <a:ext cx="986118"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100853</xdr:colOff>
      <xdr:row>6</xdr:row>
      <xdr:rowOff>67236</xdr:rowOff>
    </xdr:from>
    <xdr:to>
      <xdr:col>32</xdr:col>
      <xdr:colOff>134471</xdr:colOff>
      <xdr:row>6</xdr:row>
      <xdr:rowOff>179295</xdr:rowOff>
    </xdr:to>
    <xdr:sp macro="" textlink="">
      <xdr:nvSpPr>
        <xdr:cNvPr id="15" name="大かっこ 14">
          <a:extLst>
            <a:ext uri="{FF2B5EF4-FFF2-40B4-BE49-F238E27FC236}">
              <a16:creationId xmlns:a16="http://schemas.microsoft.com/office/drawing/2014/main" id="{F28F86B4-953F-40BA-85B2-6A35B770C18A}"/>
            </a:ext>
          </a:extLst>
        </xdr:cNvPr>
        <xdr:cNvSpPr/>
      </xdr:nvSpPr>
      <xdr:spPr>
        <a:xfrm>
          <a:off x="6777878" y="1619811"/>
          <a:ext cx="986118"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89647</xdr:colOff>
      <xdr:row>7</xdr:row>
      <xdr:rowOff>67235</xdr:rowOff>
    </xdr:from>
    <xdr:to>
      <xdr:col>32</xdr:col>
      <xdr:colOff>123265</xdr:colOff>
      <xdr:row>7</xdr:row>
      <xdr:rowOff>179294</xdr:rowOff>
    </xdr:to>
    <xdr:sp macro="" textlink="">
      <xdr:nvSpPr>
        <xdr:cNvPr id="16" name="大かっこ 15">
          <a:extLst>
            <a:ext uri="{FF2B5EF4-FFF2-40B4-BE49-F238E27FC236}">
              <a16:creationId xmlns:a16="http://schemas.microsoft.com/office/drawing/2014/main" id="{B0F64E9B-E6C8-42BC-90EF-D6712EB82E25}"/>
            </a:ext>
          </a:extLst>
        </xdr:cNvPr>
        <xdr:cNvSpPr/>
      </xdr:nvSpPr>
      <xdr:spPr>
        <a:xfrm>
          <a:off x="6766672" y="1867460"/>
          <a:ext cx="986118"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369794</xdr:colOff>
      <xdr:row>3</xdr:row>
      <xdr:rowOff>414618</xdr:rowOff>
    </xdr:from>
    <xdr:to>
      <xdr:col>42</xdr:col>
      <xdr:colOff>504264</xdr:colOff>
      <xdr:row>6</xdr:row>
      <xdr:rowOff>25774</xdr:rowOff>
    </xdr:to>
    <xdr:sp macro="" textlink="">
      <xdr:nvSpPr>
        <xdr:cNvPr id="17" name="四角形: 角を丸くする 16">
          <a:extLst>
            <a:ext uri="{FF2B5EF4-FFF2-40B4-BE49-F238E27FC236}">
              <a16:creationId xmlns:a16="http://schemas.microsoft.com/office/drawing/2014/main" id="{FE07B89E-AEA0-4E47-8A40-1B40B66411C0}"/>
            </a:ext>
          </a:extLst>
        </xdr:cNvPr>
        <xdr:cNvSpPr/>
      </xdr:nvSpPr>
      <xdr:spPr>
        <a:xfrm>
          <a:off x="8827994" y="986118"/>
          <a:ext cx="4249270" cy="592231"/>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★入力ｼｰﾄに入力してください★</a:t>
          </a:r>
        </a:p>
      </xdr:txBody>
    </xdr:sp>
    <xdr:clientData/>
  </xdr:twoCellAnchor>
  <xdr:twoCellAnchor>
    <xdr:from>
      <xdr:col>34</xdr:col>
      <xdr:colOff>145676</xdr:colOff>
      <xdr:row>2</xdr:row>
      <xdr:rowOff>78440</xdr:rowOff>
    </xdr:from>
    <xdr:to>
      <xdr:col>36</xdr:col>
      <xdr:colOff>280148</xdr:colOff>
      <xdr:row>7</xdr:row>
      <xdr:rowOff>212912</xdr:rowOff>
    </xdr:to>
    <xdr:sp macro="" textlink="">
      <xdr:nvSpPr>
        <xdr:cNvPr id="18" name="右中かっこ 17">
          <a:extLst>
            <a:ext uri="{FF2B5EF4-FFF2-40B4-BE49-F238E27FC236}">
              <a16:creationId xmlns:a16="http://schemas.microsoft.com/office/drawing/2014/main" id="{CCE89607-ACD4-4DFC-BBF5-81F9476708AC}"/>
            </a:ext>
          </a:extLst>
        </xdr:cNvPr>
        <xdr:cNvSpPr/>
      </xdr:nvSpPr>
      <xdr:spPr>
        <a:xfrm>
          <a:off x="8251451" y="449915"/>
          <a:ext cx="486897" cy="1563222"/>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30</xdr:col>
      <xdr:colOff>19050</xdr:colOff>
      <xdr:row>27</xdr:row>
      <xdr:rowOff>123825</xdr:rowOff>
    </xdr:from>
    <xdr:to>
      <xdr:col>32</xdr:col>
      <xdr:colOff>66675</xdr:colOff>
      <xdr:row>30</xdr:row>
      <xdr:rowOff>0</xdr:rowOff>
    </xdr:to>
    <xdr:sp macro="" textlink="">
      <xdr:nvSpPr>
        <xdr:cNvPr id="2" name="テキスト ボックス 1">
          <a:extLst>
            <a:ext uri="{FF2B5EF4-FFF2-40B4-BE49-F238E27FC236}">
              <a16:creationId xmlns:a16="http://schemas.microsoft.com/office/drawing/2014/main" id="{E458391E-AAB9-4063-A2C6-8277FE39360F}"/>
            </a:ext>
          </a:extLst>
        </xdr:cNvPr>
        <xdr:cNvSpPr txBox="1"/>
      </xdr:nvSpPr>
      <xdr:spPr>
        <a:xfrm>
          <a:off x="7515225" y="7048500"/>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36</xdr:row>
      <xdr:rowOff>0</xdr:rowOff>
    </xdr:from>
    <xdr:ext cx="923925" cy="693651"/>
    <xdr:sp macro="" textlink="">
      <xdr:nvSpPr>
        <xdr:cNvPr id="3" name="テキスト ボックス 2">
          <a:extLst>
            <a:ext uri="{FF2B5EF4-FFF2-40B4-BE49-F238E27FC236}">
              <a16:creationId xmlns:a16="http://schemas.microsoft.com/office/drawing/2014/main" id="{D9FEF508-E6C1-4C30-92AD-7D0A4FBB4248}"/>
            </a:ext>
          </a:extLst>
        </xdr:cNvPr>
        <xdr:cNvSpPr txBox="1"/>
      </xdr:nvSpPr>
      <xdr:spPr>
        <a:xfrm>
          <a:off x="7296149" y="922020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37</xdr:row>
      <xdr:rowOff>314324</xdr:rowOff>
    </xdr:from>
    <xdr:to>
      <xdr:col>33</xdr:col>
      <xdr:colOff>28575</xdr:colOff>
      <xdr:row>40</xdr:row>
      <xdr:rowOff>361950</xdr:rowOff>
    </xdr:to>
    <xdr:sp macro="" textlink="">
      <xdr:nvSpPr>
        <xdr:cNvPr id="4" name="円/楕円 2">
          <a:extLst>
            <a:ext uri="{FF2B5EF4-FFF2-40B4-BE49-F238E27FC236}">
              <a16:creationId xmlns:a16="http://schemas.microsoft.com/office/drawing/2014/main" id="{CD85D5B5-2C7D-44BC-B776-3B9E7E438AE0}"/>
            </a:ext>
          </a:extLst>
        </xdr:cNvPr>
        <xdr:cNvSpPr/>
      </xdr:nvSpPr>
      <xdr:spPr>
        <a:xfrm>
          <a:off x="7248525" y="9705974"/>
          <a:ext cx="990600" cy="9144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28</xdr:row>
      <xdr:rowOff>314324</xdr:rowOff>
    </xdr:from>
    <xdr:to>
      <xdr:col>33</xdr:col>
      <xdr:colOff>19050</xdr:colOff>
      <xdr:row>31</xdr:row>
      <xdr:rowOff>361950</xdr:rowOff>
    </xdr:to>
    <xdr:sp macro="" textlink="">
      <xdr:nvSpPr>
        <xdr:cNvPr id="5" name="円/楕円 2">
          <a:extLst>
            <a:ext uri="{FF2B5EF4-FFF2-40B4-BE49-F238E27FC236}">
              <a16:creationId xmlns:a16="http://schemas.microsoft.com/office/drawing/2014/main" id="{63052C7C-D3FE-4B4A-A6ED-DFCB38C3DBD0}"/>
            </a:ext>
          </a:extLst>
        </xdr:cNvPr>
        <xdr:cNvSpPr/>
      </xdr:nvSpPr>
      <xdr:spPr>
        <a:xfrm>
          <a:off x="7239000" y="7410449"/>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76200</xdr:colOff>
      <xdr:row>43</xdr:row>
      <xdr:rowOff>285750</xdr:rowOff>
    </xdr:from>
    <xdr:to>
      <xdr:col>15</xdr:col>
      <xdr:colOff>155202</xdr:colOff>
      <xdr:row>47</xdr:row>
      <xdr:rowOff>133350</xdr:rowOff>
    </xdr:to>
    <xdr:sp macro="" textlink="">
      <xdr:nvSpPr>
        <xdr:cNvPr id="6" name="円/楕円 2">
          <a:extLst>
            <a:ext uri="{FF2B5EF4-FFF2-40B4-BE49-F238E27FC236}">
              <a16:creationId xmlns:a16="http://schemas.microsoft.com/office/drawing/2014/main" id="{38CD972F-2878-45C9-80C1-13FAFFA7A7EB}"/>
            </a:ext>
          </a:extLst>
        </xdr:cNvPr>
        <xdr:cNvSpPr/>
      </xdr:nvSpPr>
      <xdr:spPr>
        <a:xfrm>
          <a:off x="2695575" y="11182350"/>
          <a:ext cx="1031502" cy="107632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20</xdr:col>
      <xdr:colOff>74544</xdr:colOff>
      <xdr:row>22</xdr:row>
      <xdr:rowOff>27212</xdr:rowOff>
    </xdr:from>
    <xdr:to>
      <xdr:col>33</xdr:col>
      <xdr:colOff>76200</xdr:colOff>
      <xdr:row>22</xdr:row>
      <xdr:rowOff>600075</xdr:rowOff>
    </xdr:to>
    <xdr:sp macro="" textlink="">
      <xdr:nvSpPr>
        <xdr:cNvPr id="7" name="大かっこ 6">
          <a:extLst>
            <a:ext uri="{FF2B5EF4-FFF2-40B4-BE49-F238E27FC236}">
              <a16:creationId xmlns:a16="http://schemas.microsoft.com/office/drawing/2014/main" id="{5B86A3B6-5AFE-456D-AC73-0FB90E19348F}"/>
            </a:ext>
          </a:extLst>
        </xdr:cNvPr>
        <xdr:cNvSpPr/>
      </xdr:nvSpPr>
      <xdr:spPr>
        <a:xfrm>
          <a:off x="4837044" y="5532662"/>
          <a:ext cx="344970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540026</xdr:colOff>
      <xdr:row>3</xdr:row>
      <xdr:rowOff>104775</xdr:rowOff>
    </xdr:from>
    <xdr:to>
      <xdr:col>9</xdr:col>
      <xdr:colOff>387626</xdr:colOff>
      <xdr:row>12</xdr:row>
      <xdr:rowOff>0</xdr:rowOff>
    </xdr:to>
    <xdr:sp macro="" textlink="">
      <xdr:nvSpPr>
        <xdr:cNvPr id="3" name="テキスト ボックス 2">
          <a:extLst>
            <a:ext uri="{FF2B5EF4-FFF2-40B4-BE49-F238E27FC236}">
              <a16:creationId xmlns:a16="http://schemas.microsoft.com/office/drawing/2014/main" id="{7A446B06-3A0F-4DDB-A21B-EE3BED287EC9}"/>
            </a:ext>
          </a:extLst>
        </xdr:cNvPr>
        <xdr:cNvSpPr txBox="1"/>
      </xdr:nvSpPr>
      <xdr:spPr>
        <a:xfrm>
          <a:off x="6550301" y="1171575"/>
          <a:ext cx="533400" cy="207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8</xdr:col>
      <xdr:colOff>228600</xdr:colOff>
      <xdr:row>18</xdr:row>
      <xdr:rowOff>200025</xdr:rowOff>
    </xdr:from>
    <xdr:to>
      <xdr:col>9</xdr:col>
      <xdr:colOff>628651</xdr:colOff>
      <xdr:row>23</xdr:row>
      <xdr:rowOff>100854</xdr:rowOff>
    </xdr:to>
    <xdr:grpSp>
      <xdr:nvGrpSpPr>
        <xdr:cNvPr id="4" name="グループ化 3">
          <a:extLst>
            <a:ext uri="{FF2B5EF4-FFF2-40B4-BE49-F238E27FC236}">
              <a16:creationId xmlns:a16="http://schemas.microsoft.com/office/drawing/2014/main" id="{6A456A8D-B7DD-4A25-9024-BD4BCBAE93A0}"/>
            </a:ext>
          </a:extLst>
        </xdr:cNvPr>
        <xdr:cNvGrpSpPr/>
      </xdr:nvGrpSpPr>
      <xdr:grpSpPr>
        <a:xfrm>
          <a:off x="6376555" y="4165889"/>
          <a:ext cx="1084119" cy="1251647"/>
          <a:chOff x="6328889" y="3975907"/>
          <a:chExt cx="1179052" cy="1346887"/>
        </a:xfrm>
      </xdr:grpSpPr>
      <xdr:sp macro="" textlink="">
        <xdr:nvSpPr>
          <xdr:cNvPr id="5" name="円/楕円 2">
            <a:extLst>
              <a:ext uri="{FF2B5EF4-FFF2-40B4-BE49-F238E27FC236}">
                <a16:creationId xmlns:a16="http://schemas.microsoft.com/office/drawing/2014/main" id="{96C3601B-2E76-4A37-9CB0-477FA31E2662}"/>
              </a:ext>
            </a:extLst>
          </xdr:cNvPr>
          <xdr:cNvSpPr/>
        </xdr:nvSpPr>
        <xdr:spPr>
          <a:xfrm>
            <a:off x="6328889" y="4224618"/>
            <a:ext cx="1179052" cy="10981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542D0EEF-6E45-4760-AD65-E73B98F7C54C}"/>
              </a:ext>
            </a:extLst>
          </xdr:cNvPr>
          <xdr:cNvSpPr txBox="1"/>
        </xdr:nvSpPr>
        <xdr:spPr>
          <a:xfrm>
            <a:off x="6658650" y="3975907"/>
            <a:ext cx="652353" cy="100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endParaRPr kumimoji="1" lang="ja-JP" altLang="en-US" sz="1100"/>
          </a:p>
        </xdr:txBody>
      </xdr:sp>
    </xdr:grpSp>
    <xdr:clientData/>
  </xdr:twoCellAnchor>
  <xdr:twoCellAnchor>
    <xdr:from>
      <xdr:col>8</xdr:col>
      <xdr:colOff>299633</xdr:colOff>
      <xdr:row>28</xdr:row>
      <xdr:rowOff>142875</xdr:rowOff>
    </xdr:from>
    <xdr:to>
      <xdr:col>9</xdr:col>
      <xdr:colOff>685800</xdr:colOff>
      <xdr:row>32</xdr:row>
      <xdr:rowOff>257735</xdr:rowOff>
    </xdr:to>
    <xdr:grpSp>
      <xdr:nvGrpSpPr>
        <xdr:cNvPr id="7" name="グループ化 6">
          <a:extLst>
            <a:ext uri="{FF2B5EF4-FFF2-40B4-BE49-F238E27FC236}">
              <a16:creationId xmlns:a16="http://schemas.microsoft.com/office/drawing/2014/main" id="{2C3E3CCF-0B98-48E1-BDA6-D17122D6BF99}"/>
            </a:ext>
          </a:extLst>
        </xdr:cNvPr>
        <xdr:cNvGrpSpPr/>
      </xdr:nvGrpSpPr>
      <xdr:grpSpPr>
        <a:xfrm>
          <a:off x="6447588" y="6593898"/>
          <a:ext cx="1070235" cy="1179928"/>
          <a:chOff x="6317192" y="6332325"/>
          <a:chExt cx="1206358" cy="1354910"/>
        </a:xfrm>
      </xdr:grpSpPr>
      <xdr:sp macro="" textlink="">
        <xdr:nvSpPr>
          <xdr:cNvPr id="8" name="円/楕円 2">
            <a:extLst>
              <a:ext uri="{FF2B5EF4-FFF2-40B4-BE49-F238E27FC236}">
                <a16:creationId xmlns:a16="http://schemas.microsoft.com/office/drawing/2014/main" id="{521E779C-6000-4EC3-B454-28A3AE22E527}"/>
              </a:ext>
            </a:extLst>
          </xdr:cNvPr>
          <xdr:cNvSpPr/>
        </xdr:nvSpPr>
        <xdr:spPr>
          <a:xfrm>
            <a:off x="6317192" y="6600265"/>
            <a:ext cx="1179544" cy="108697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8642EDDD-3A72-4B3A-B96F-610BEE867DE0}"/>
              </a:ext>
            </a:extLst>
          </xdr:cNvPr>
          <xdr:cNvSpPr txBox="1"/>
        </xdr:nvSpPr>
        <xdr:spPr>
          <a:xfrm>
            <a:off x="6623941" y="6332325"/>
            <a:ext cx="899609" cy="1018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使用印</a:t>
            </a:r>
            <a:endParaRPr kumimoji="1" lang="en-US" altLang="ja-JP" sz="1000"/>
          </a:p>
          <a:p>
            <a:endParaRPr kumimoji="1" lang="ja-JP" altLang="en-US" sz="1100"/>
          </a:p>
        </xdr:txBody>
      </xdr:sp>
    </xdr:grpSp>
    <xdr:clientData/>
  </xdr:twoCellAnchor>
  <xdr:twoCellAnchor>
    <xdr:from>
      <xdr:col>2</xdr:col>
      <xdr:colOff>545523</xdr:colOff>
      <xdr:row>38</xdr:row>
      <xdr:rowOff>158104</xdr:rowOff>
    </xdr:from>
    <xdr:to>
      <xdr:col>4</xdr:col>
      <xdr:colOff>65964</xdr:colOff>
      <xdr:row>41</xdr:row>
      <xdr:rowOff>95249</xdr:rowOff>
    </xdr:to>
    <xdr:sp macro="" textlink="">
      <xdr:nvSpPr>
        <xdr:cNvPr id="14" name="円/楕円 2">
          <a:extLst>
            <a:ext uri="{FF2B5EF4-FFF2-40B4-BE49-F238E27FC236}">
              <a16:creationId xmlns:a16="http://schemas.microsoft.com/office/drawing/2014/main" id="{20A2D16C-0C4F-49BA-B218-9D1E65BEA039}"/>
            </a:ext>
          </a:extLst>
        </xdr:cNvPr>
        <xdr:cNvSpPr/>
      </xdr:nvSpPr>
      <xdr:spPr>
        <a:xfrm>
          <a:off x="2234046" y="9033672"/>
          <a:ext cx="923213" cy="880986"/>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266700</xdr:colOff>
      <xdr:row>4</xdr:row>
      <xdr:rowOff>104775</xdr:rowOff>
    </xdr:from>
    <xdr:to>
      <xdr:col>9</xdr:col>
      <xdr:colOff>742950</xdr:colOff>
      <xdr:row>8</xdr:row>
      <xdr:rowOff>228600</xdr:rowOff>
    </xdr:to>
    <xdr:sp macro="" textlink="">
      <xdr:nvSpPr>
        <xdr:cNvPr id="15" name="円/楕円 1">
          <a:extLst>
            <a:ext uri="{FF2B5EF4-FFF2-40B4-BE49-F238E27FC236}">
              <a16:creationId xmlns:a16="http://schemas.microsoft.com/office/drawing/2014/main" id="{2D209A28-3C91-4719-9E58-45F364C0B721}"/>
            </a:ext>
          </a:extLst>
        </xdr:cNvPr>
        <xdr:cNvSpPr/>
      </xdr:nvSpPr>
      <xdr:spPr>
        <a:xfrm>
          <a:off x="6448425" y="1190625"/>
          <a:ext cx="1162050" cy="11430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130342</xdr:colOff>
      <xdr:row>5</xdr:row>
      <xdr:rowOff>247650</xdr:rowOff>
    </xdr:from>
    <xdr:to>
      <xdr:col>8</xdr:col>
      <xdr:colOff>152400</xdr:colOff>
      <xdr:row>9</xdr:row>
      <xdr:rowOff>60157</xdr:rowOff>
    </xdr:to>
    <xdr:sp macro="" textlink="">
      <xdr:nvSpPr>
        <xdr:cNvPr id="2" name="円/楕円 1">
          <a:extLst>
            <a:ext uri="{FF2B5EF4-FFF2-40B4-BE49-F238E27FC236}">
              <a16:creationId xmlns:a16="http://schemas.microsoft.com/office/drawing/2014/main" id="{6EDA9ACF-D3D4-413E-A649-B241CE62D16A}"/>
            </a:ext>
          </a:extLst>
        </xdr:cNvPr>
        <xdr:cNvSpPr/>
      </xdr:nvSpPr>
      <xdr:spPr>
        <a:xfrm>
          <a:off x="6378742" y="1885950"/>
          <a:ext cx="936458" cy="869782"/>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140369</xdr:colOff>
      <xdr:row>21</xdr:row>
      <xdr:rowOff>433137</xdr:rowOff>
    </xdr:from>
    <xdr:to>
      <xdr:col>8</xdr:col>
      <xdr:colOff>156912</xdr:colOff>
      <xdr:row>25</xdr:row>
      <xdr:rowOff>20054</xdr:rowOff>
    </xdr:to>
    <xdr:sp macro="" textlink="">
      <xdr:nvSpPr>
        <xdr:cNvPr id="3" name="円/楕円 2">
          <a:extLst>
            <a:ext uri="{FF2B5EF4-FFF2-40B4-BE49-F238E27FC236}">
              <a16:creationId xmlns:a16="http://schemas.microsoft.com/office/drawing/2014/main" id="{0933B2DF-F30D-4391-A7A5-FF747CA54F13}"/>
            </a:ext>
          </a:extLst>
        </xdr:cNvPr>
        <xdr:cNvSpPr/>
      </xdr:nvSpPr>
      <xdr:spPr>
        <a:xfrm>
          <a:off x="6386764" y="5696953"/>
          <a:ext cx="928937" cy="960522"/>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305801</xdr:colOff>
      <xdr:row>4</xdr:row>
      <xdr:rowOff>181477</xdr:rowOff>
    </xdr:from>
    <xdr:to>
      <xdr:col>8</xdr:col>
      <xdr:colOff>118811</xdr:colOff>
      <xdr:row>6</xdr:row>
      <xdr:rowOff>44617</xdr:rowOff>
    </xdr:to>
    <xdr:sp macro="" textlink="">
      <xdr:nvSpPr>
        <xdr:cNvPr id="4" name="テキスト ボックス 3">
          <a:extLst>
            <a:ext uri="{FF2B5EF4-FFF2-40B4-BE49-F238E27FC236}">
              <a16:creationId xmlns:a16="http://schemas.microsoft.com/office/drawing/2014/main" id="{96564A84-D788-4C17-9589-0DCEF3D1EEB5}"/>
            </a:ext>
          </a:extLst>
        </xdr:cNvPr>
        <xdr:cNvSpPr txBox="1"/>
      </xdr:nvSpPr>
      <xdr:spPr>
        <a:xfrm>
          <a:off x="6554201" y="1572127"/>
          <a:ext cx="727410" cy="367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290764</xdr:colOff>
      <xdr:row>21</xdr:row>
      <xdr:rowOff>150396</xdr:rowOff>
    </xdr:from>
    <xdr:to>
      <xdr:col>8</xdr:col>
      <xdr:colOff>231607</xdr:colOff>
      <xdr:row>25</xdr:row>
      <xdr:rowOff>107783</xdr:rowOff>
    </xdr:to>
    <xdr:sp macro="" textlink="">
      <xdr:nvSpPr>
        <xdr:cNvPr id="5" name="テキスト ボックス 4">
          <a:extLst>
            <a:ext uri="{FF2B5EF4-FFF2-40B4-BE49-F238E27FC236}">
              <a16:creationId xmlns:a16="http://schemas.microsoft.com/office/drawing/2014/main" id="{55FD9330-DDA4-47BA-A61F-63FC2A3DE6CA}"/>
            </a:ext>
          </a:extLst>
        </xdr:cNvPr>
        <xdr:cNvSpPr txBox="1"/>
      </xdr:nvSpPr>
      <xdr:spPr>
        <a:xfrm>
          <a:off x="6366711" y="5414212"/>
          <a:ext cx="853238" cy="1330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endParaRPr kumimoji="1" lang="ja-JP" altLang="en-US" sz="1100"/>
        </a:p>
      </xdr:txBody>
    </xdr:sp>
    <xdr:clientData/>
  </xdr:twoCellAnchor>
  <xdr:twoCellAnchor>
    <xdr:from>
      <xdr:col>1</xdr:col>
      <xdr:colOff>292267</xdr:colOff>
      <xdr:row>34</xdr:row>
      <xdr:rowOff>35594</xdr:rowOff>
    </xdr:from>
    <xdr:to>
      <xdr:col>1</xdr:col>
      <xdr:colOff>1158542</xdr:colOff>
      <xdr:row>36</xdr:row>
      <xdr:rowOff>207988</xdr:rowOff>
    </xdr:to>
    <xdr:sp macro="" textlink="">
      <xdr:nvSpPr>
        <xdr:cNvPr id="6" name="円/楕円 2">
          <a:extLst>
            <a:ext uri="{FF2B5EF4-FFF2-40B4-BE49-F238E27FC236}">
              <a16:creationId xmlns:a16="http://schemas.microsoft.com/office/drawing/2014/main" id="{E2A522A8-3A2C-45CA-A4F9-B932EE8B5D6B}"/>
            </a:ext>
          </a:extLst>
        </xdr:cNvPr>
        <xdr:cNvSpPr/>
      </xdr:nvSpPr>
      <xdr:spPr>
        <a:xfrm>
          <a:off x="2216317" y="8598569"/>
          <a:ext cx="866275" cy="86771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67237</xdr:colOff>
      <xdr:row>5</xdr:row>
      <xdr:rowOff>145677</xdr:rowOff>
    </xdr:from>
    <xdr:to>
      <xdr:col>8</xdr:col>
      <xdr:colOff>694766</xdr:colOff>
      <xdr:row>11</xdr:row>
      <xdr:rowOff>43142</xdr:rowOff>
    </xdr:to>
    <xdr:sp macro="" textlink="">
      <xdr:nvSpPr>
        <xdr:cNvPr id="2" name="円/楕円 1">
          <a:extLst>
            <a:ext uri="{FF2B5EF4-FFF2-40B4-BE49-F238E27FC236}">
              <a16:creationId xmlns:a16="http://schemas.microsoft.com/office/drawing/2014/main" id="{1AA65CB0-963B-44C6-9C00-4F96D6F0BCC3}"/>
            </a:ext>
          </a:extLst>
        </xdr:cNvPr>
        <xdr:cNvSpPr/>
      </xdr:nvSpPr>
      <xdr:spPr>
        <a:xfrm>
          <a:off x="5934637" y="1279152"/>
          <a:ext cx="1313329" cy="132621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238125</xdr:colOff>
      <xdr:row>22</xdr:row>
      <xdr:rowOff>342900</xdr:rowOff>
    </xdr:from>
    <xdr:to>
      <xdr:col>8</xdr:col>
      <xdr:colOff>619124</xdr:colOff>
      <xdr:row>26</xdr:row>
      <xdr:rowOff>190500</xdr:rowOff>
    </xdr:to>
    <xdr:sp macro="" textlink="">
      <xdr:nvSpPr>
        <xdr:cNvPr id="3" name="円/楕円 2">
          <a:extLst>
            <a:ext uri="{FF2B5EF4-FFF2-40B4-BE49-F238E27FC236}">
              <a16:creationId xmlns:a16="http://schemas.microsoft.com/office/drawing/2014/main" id="{55C43495-F888-4807-A78E-5F2B86924434}"/>
            </a:ext>
          </a:extLst>
        </xdr:cNvPr>
        <xdr:cNvSpPr/>
      </xdr:nvSpPr>
      <xdr:spPr>
        <a:xfrm>
          <a:off x="6105525" y="5181600"/>
          <a:ext cx="1066799" cy="9906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489137</xdr:colOff>
      <xdr:row>3</xdr:row>
      <xdr:rowOff>205068</xdr:rowOff>
    </xdr:from>
    <xdr:to>
      <xdr:col>8</xdr:col>
      <xdr:colOff>336737</xdr:colOff>
      <xdr:row>5</xdr:row>
      <xdr:rowOff>64994</xdr:rowOff>
    </xdr:to>
    <xdr:sp macro="" textlink="">
      <xdr:nvSpPr>
        <xdr:cNvPr id="4" name="テキスト ボックス 3">
          <a:extLst>
            <a:ext uri="{FF2B5EF4-FFF2-40B4-BE49-F238E27FC236}">
              <a16:creationId xmlns:a16="http://schemas.microsoft.com/office/drawing/2014/main" id="{C0A1F73E-009B-4BBC-A97E-912FF97DA258}"/>
            </a:ext>
          </a:extLst>
        </xdr:cNvPr>
        <xdr:cNvSpPr txBox="1"/>
      </xdr:nvSpPr>
      <xdr:spPr>
        <a:xfrm>
          <a:off x="6356537" y="948018"/>
          <a:ext cx="533400"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561975</xdr:colOff>
      <xdr:row>22</xdr:row>
      <xdr:rowOff>104775</xdr:rowOff>
    </xdr:from>
    <xdr:to>
      <xdr:col>8</xdr:col>
      <xdr:colOff>419100</xdr:colOff>
      <xdr:row>25</xdr:row>
      <xdr:rowOff>47625</xdr:rowOff>
    </xdr:to>
    <xdr:sp macro="" textlink="">
      <xdr:nvSpPr>
        <xdr:cNvPr id="5" name="テキスト ボックス 4">
          <a:extLst>
            <a:ext uri="{FF2B5EF4-FFF2-40B4-BE49-F238E27FC236}">
              <a16:creationId xmlns:a16="http://schemas.microsoft.com/office/drawing/2014/main" id="{F77F02EF-DA1E-4418-81EA-0DC31E6C3B01}"/>
            </a:ext>
          </a:extLst>
        </xdr:cNvPr>
        <xdr:cNvSpPr txBox="1"/>
      </xdr:nvSpPr>
      <xdr:spPr>
        <a:xfrm>
          <a:off x="6429375" y="4943475"/>
          <a:ext cx="542925" cy="91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clientData/>
  </xdr:twoCellAnchor>
  <xdr:twoCellAnchor>
    <xdr:from>
      <xdr:col>1</xdr:col>
      <xdr:colOff>675155</xdr:colOff>
      <xdr:row>34</xdr:row>
      <xdr:rowOff>89647</xdr:rowOff>
    </xdr:from>
    <xdr:to>
      <xdr:col>2</xdr:col>
      <xdr:colOff>649942</xdr:colOff>
      <xdr:row>37</xdr:row>
      <xdr:rowOff>313766</xdr:rowOff>
    </xdr:to>
    <xdr:sp macro="" textlink="">
      <xdr:nvSpPr>
        <xdr:cNvPr id="6" name="円/楕円 2">
          <a:extLst>
            <a:ext uri="{FF2B5EF4-FFF2-40B4-BE49-F238E27FC236}">
              <a16:creationId xmlns:a16="http://schemas.microsoft.com/office/drawing/2014/main" id="{1A78CBE2-F258-4F18-8C99-768084B0984B}"/>
            </a:ext>
          </a:extLst>
        </xdr:cNvPr>
        <xdr:cNvSpPr/>
      </xdr:nvSpPr>
      <xdr:spPr>
        <a:xfrm>
          <a:off x="1713380" y="7890622"/>
          <a:ext cx="1003487" cy="100516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405178</xdr:colOff>
      <xdr:row>6</xdr:row>
      <xdr:rowOff>322385</xdr:rowOff>
    </xdr:from>
    <xdr:to>
      <xdr:col>4</xdr:col>
      <xdr:colOff>154806</xdr:colOff>
      <xdr:row>8</xdr:row>
      <xdr:rowOff>32866</xdr:rowOff>
    </xdr:to>
    <xdr:sp macro="" textlink="">
      <xdr:nvSpPr>
        <xdr:cNvPr id="7" name="等号 11">
          <a:extLst>
            <a:ext uri="{FF2B5EF4-FFF2-40B4-BE49-F238E27FC236}">
              <a16:creationId xmlns:a16="http://schemas.microsoft.com/office/drawing/2014/main" id="{06C71AED-B6B7-4CAA-A787-4A9C62C520AF}"/>
            </a:ext>
          </a:extLst>
        </xdr:cNvPr>
        <xdr:cNvSpPr/>
      </xdr:nvSpPr>
      <xdr:spPr>
        <a:xfrm>
          <a:off x="3157903" y="1836860"/>
          <a:ext cx="406853" cy="272456"/>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7</xdr:row>
      <xdr:rowOff>212481</xdr:rowOff>
    </xdr:from>
    <xdr:to>
      <xdr:col>4</xdr:col>
      <xdr:colOff>145282</xdr:colOff>
      <xdr:row>9</xdr:row>
      <xdr:rowOff>32866</xdr:rowOff>
    </xdr:to>
    <xdr:sp macro="" textlink="">
      <xdr:nvSpPr>
        <xdr:cNvPr id="8" name="等号 11">
          <a:extLst>
            <a:ext uri="{FF2B5EF4-FFF2-40B4-BE49-F238E27FC236}">
              <a16:creationId xmlns:a16="http://schemas.microsoft.com/office/drawing/2014/main" id="{5890BE83-D785-4E35-B849-11A49C2CCD0E}"/>
            </a:ext>
          </a:extLst>
        </xdr:cNvPr>
        <xdr:cNvSpPr/>
      </xdr:nvSpPr>
      <xdr:spPr>
        <a:xfrm>
          <a:off x="3148379" y="1860306"/>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8</xdr:row>
      <xdr:rowOff>205156</xdr:rowOff>
    </xdr:from>
    <xdr:to>
      <xdr:col>4</xdr:col>
      <xdr:colOff>145282</xdr:colOff>
      <xdr:row>10</xdr:row>
      <xdr:rowOff>25540</xdr:rowOff>
    </xdr:to>
    <xdr:sp macro="" textlink="">
      <xdr:nvSpPr>
        <xdr:cNvPr id="9" name="等号 11">
          <a:extLst>
            <a:ext uri="{FF2B5EF4-FFF2-40B4-BE49-F238E27FC236}">
              <a16:creationId xmlns:a16="http://schemas.microsoft.com/office/drawing/2014/main" id="{6365F0D8-1129-4262-AA3B-FB3EF51C66C8}"/>
            </a:ext>
          </a:extLst>
        </xdr:cNvPr>
        <xdr:cNvSpPr/>
      </xdr:nvSpPr>
      <xdr:spPr>
        <a:xfrm>
          <a:off x="3148379" y="2081581"/>
          <a:ext cx="406853" cy="27758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9</xdr:row>
      <xdr:rowOff>205154</xdr:rowOff>
    </xdr:from>
    <xdr:to>
      <xdr:col>4</xdr:col>
      <xdr:colOff>145282</xdr:colOff>
      <xdr:row>11</xdr:row>
      <xdr:rowOff>25539</xdr:rowOff>
    </xdr:to>
    <xdr:sp macro="" textlink="">
      <xdr:nvSpPr>
        <xdr:cNvPr id="10" name="等号 11">
          <a:extLst>
            <a:ext uri="{FF2B5EF4-FFF2-40B4-BE49-F238E27FC236}">
              <a16:creationId xmlns:a16="http://schemas.microsoft.com/office/drawing/2014/main" id="{88ED2C88-2CED-415E-85E7-47F00CD242B7}"/>
            </a:ext>
          </a:extLst>
        </xdr:cNvPr>
        <xdr:cNvSpPr/>
      </xdr:nvSpPr>
      <xdr:spPr>
        <a:xfrm>
          <a:off x="3148379" y="2310179"/>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198781</xdr:colOff>
      <xdr:row>5</xdr:row>
      <xdr:rowOff>24849</xdr:rowOff>
    </xdr:from>
    <xdr:to>
      <xdr:col>9</xdr:col>
      <xdr:colOff>687457</xdr:colOff>
      <xdr:row>9</xdr:row>
      <xdr:rowOff>165653</xdr:rowOff>
    </xdr:to>
    <xdr:sp macro="" textlink="">
      <xdr:nvSpPr>
        <xdr:cNvPr id="2" name="円/楕円 1">
          <a:extLst>
            <a:ext uri="{FF2B5EF4-FFF2-40B4-BE49-F238E27FC236}">
              <a16:creationId xmlns:a16="http://schemas.microsoft.com/office/drawing/2014/main" id="{AB7A84B9-73D8-44CD-9B73-AE615B60EE5B}"/>
            </a:ext>
          </a:extLst>
        </xdr:cNvPr>
        <xdr:cNvSpPr/>
      </xdr:nvSpPr>
      <xdr:spPr>
        <a:xfrm>
          <a:off x="6209056" y="1072599"/>
          <a:ext cx="1174476" cy="1207604"/>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549551</xdr:colOff>
      <xdr:row>3</xdr:row>
      <xdr:rowOff>157370</xdr:rowOff>
    </xdr:from>
    <xdr:to>
      <xdr:col>9</xdr:col>
      <xdr:colOff>397151</xdr:colOff>
      <xdr:row>5</xdr:row>
      <xdr:rowOff>43070</xdr:rowOff>
    </xdr:to>
    <xdr:sp macro="" textlink="">
      <xdr:nvSpPr>
        <xdr:cNvPr id="3" name="テキスト ボックス 2">
          <a:extLst>
            <a:ext uri="{FF2B5EF4-FFF2-40B4-BE49-F238E27FC236}">
              <a16:creationId xmlns:a16="http://schemas.microsoft.com/office/drawing/2014/main" id="{E4A67132-C071-4ACC-A4E1-6A0FE3C73CDE}"/>
            </a:ext>
          </a:extLst>
        </xdr:cNvPr>
        <xdr:cNvSpPr txBox="1"/>
      </xdr:nvSpPr>
      <xdr:spPr>
        <a:xfrm>
          <a:off x="6559826" y="814595"/>
          <a:ext cx="5334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8</xdr:col>
      <xdr:colOff>311330</xdr:colOff>
      <xdr:row>20</xdr:row>
      <xdr:rowOff>67063</xdr:rowOff>
    </xdr:from>
    <xdr:to>
      <xdr:col>9</xdr:col>
      <xdr:colOff>806823</xdr:colOff>
      <xdr:row>25</xdr:row>
      <xdr:rowOff>100853</xdr:rowOff>
    </xdr:to>
    <xdr:grpSp>
      <xdr:nvGrpSpPr>
        <xdr:cNvPr id="4" name="グループ化 3">
          <a:extLst>
            <a:ext uri="{FF2B5EF4-FFF2-40B4-BE49-F238E27FC236}">
              <a16:creationId xmlns:a16="http://schemas.microsoft.com/office/drawing/2014/main" id="{97FA5442-4949-4A3A-BA1B-24A1AFC1846E}"/>
            </a:ext>
          </a:extLst>
        </xdr:cNvPr>
        <xdr:cNvGrpSpPr/>
      </xdr:nvGrpSpPr>
      <xdr:grpSpPr>
        <a:xfrm>
          <a:off x="6321605" y="4000888"/>
          <a:ext cx="1181293" cy="1548265"/>
          <a:chOff x="6328889" y="3910681"/>
          <a:chExt cx="1179052" cy="1412113"/>
        </a:xfrm>
      </xdr:grpSpPr>
      <xdr:sp macro="" textlink="">
        <xdr:nvSpPr>
          <xdr:cNvPr id="5" name="円/楕円 2">
            <a:extLst>
              <a:ext uri="{FF2B5EF4-FFF2-40B4-BE49-F238E27FC236}">
                <a16:creationId xmlns:a16="http://schemas.microsoft.com/office/drawing/2014/main" id="{26783975-237C-4B2B-BC06-2DC07AF730F5}"/>
              </a:ext>
            </a:extLst>
          </xdr:cNvPr>
          <xdr:cNvSpPr/>
        </xdr:nvSpPr>
        <xdr:spPr>
          <a:xfrm>
            <a:off x="6328889" y="4224618"/>
            <a:ext cx="1179052" cy="10981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B01AD286-6FCC-40E3-825C-8FDF96CFF9F8}"/>
              </a:ext>
            </a:extLst>
          </xdr:cNvPr>
          <xdr:cNvSpPr txBox="1"/>
        </xdr:nvSpPr>
        <xdr:spPr>
          <a:xfrm>
            <a:off x="6668157" y="3910681"/>
            <a:ext cx="652353" cy="100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grpSp>
    <xdr:clientData/>
  </xdr:twoCellAnchor>
  <xdr:twoCellAnchor>
    <xdr:from>
      <xdr:col>8</xdr:col>
      <xdr:colOff>299633</xdr:colOff>
      <xdr:row>29</xdr:row>
      <xdr:rowOff>135472</xdr:rowOff>
    </xdr:from>
    <xdr:to>
      <xdr:col>9</xdr:col>
      <xdr:colOff>822432</xdr:colOff>
      <xdr:row>34</xdr:row>
      <xdr:rowOff>257735</xdr:rowOff>
    </xdr:to>
    <xdr:grpSp>
      <xdr:nvGrpSpPr>
        <xdr:cNvPr id="7" name="グループ化 6">
          <a:extLst>
            <a:ext uri="{FF2B5EF4-FFF2-40B4-BE49-F238E27FC236}">
              <a16:creationId xmlns:a16="http://schemas.microsoft.com/office/drawing/2014/main" id="{11A3E35B-ACE6-4243-A564-553EBC32F293}"/>
            </a:ext>
          </a:extLst>
        </xdr:cNvPr>
        <xdr:cNvGrpSpPr/>
      </xdr:nvGrpSpPr>
      <xdr:grpSpPr>
        <a:xfrm>
          <a:off x="6309908" y="6564847"/>
          <a:ext cx="1208599" cy="1570063"/>
          <a:chOff x="6317192" y="6332325"/>
          <a:chExt cx="1206358" cy="1354910"/>
        </a:xfrm>
      </xdr:grpSpPr>
      <xdr:sp macro="" textlink="">
        <xdr:nvSpPr>
          <xdr:cNvPr id="8" name="円/楕円 2">
            <a:extLst>
              <a:ext uri="{FF2B5EF4-FFF2-40B4-BE49-F238E27FC236}">
                <a16:creationId xmlns:a16="http://schemas.microsoft.com/office/drawing/2014/main" id="{BAF4D3D7-5FAC-4884-9788-7C317D542AD8}"/>
              </a:ext>
            </a:extLst>
          </xdr:cNvPr>
          <xdr:cNvSpPr/>
        </xdr:nvSpPr>
        <xdr:spPr>
          <a:xfrm>
            <a:off x="6317192" y="6600265"/>
            <a:ext cx="1179544" cy="108697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FBCF256-3CDF-4164-A655-72426F48C3FF}"/>
              </a:ext>
            </a:extLst>
          </xdr:cNvPr>
          <xdr:cNvSpPr txBox="1"/>
        </xdr:nvSpPr>
        <xdr:spPr>
          <a:xfrm>
            <a:off x="6623941" y="6332325"/>
            <a:ext cx="899609" cy="1018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使用印</a:t>
            </a:r>
            <a:endParaRPr kumimoji="1" lang="en-US" altLang="ja-JP" sz="1000"/>
          </a:p>
          <a:p>
            <a:endParaRPr kumimoji="1" lang="ja-JP" altLang="en-US" sz="1100"/>
          </a:p>
        </xdr:txBody>
      </xdr:sp>
    </xdr:grpSp>
    <xdr:clientData/>
  </xdr:twoCellAnchor>
  <xdr:twoCellAnchor>
    <xdr:from>
      <xdr:col>4</xdr:col>
      <xdr:colOff>229146</xdr:colOff>
      <xdr:row>11</xdr:row>
      <xdr:rowOff>374288</xdr:rowOff>
    </xdr:from>
    <xdr:to>
      <xdr:col>5</xdr:col>
      <xdr:colOff>209572</xdr:colOff>
      <xdr:row>13</xdr:row>
      <xdr:rowOff>39342</xdr:rowOff>
    </xdr:to>
    <xdr:sp macro="" textlink="">
      <xdr:nvSpPr>
        <xdr:cNvPr id="10" name="等号 11">
          <a:extLst>
            <a:ext uri="{FF2B5EF4-FFF2-40B4-BE49-F238E27FC236}">
              <a16:creationId xmlns:a16="http://schemas.microsoft.com/office/drawing/2014/main" id="{71AD2EDB-0683-4569-A815-04F5EFD742A4}"/>
            </a:ext>
          </a:extLst>
        </xdr:cNvPr>
        <xdr:cNvSpPr/>
      </xdr:nvSpPr>
      <xdr:spPr>
        <a:xfrm>
          <a:off x="3353346" y="1422038"/>
          <a:ext cx="409051" cy="27465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235099</xdr:colOff>
      <xdr:row>12</xdr:row>
      <xdr:rowOff>223631</xdr:rowOff>
    </xdr:from>
    <xdr:to>
      <xdr:col>5</xdr:col>
      <xdr:colOff>215525</xdr:colOff>
      <xdr:row>14</xdr:row>
      <xdr:rowOff>28143</xdr:rowOff>
    </xdr:to>
    <xdr:sp macro="" textlink="">
      <xdr:nvSpPr>
        <xdr:cNvPr id="11" name="等号 11">
          <a:extLst>
            <a:ext uri="{FF2B5EF4-FFF2-40B4-BE49-F238E27FC236}">
              <a16:creationId xmlns:a16="http://schemas.microsoft.com/office/drawing/2014/main" id="{E75F1E96-60B3-4BEF-B188-23AF9B753582}"/>
            </a:ext>
          </a:extLst>
        </xdr:cNvPr>
        <xdr:cNvSpPr/>
      </xdr:nvSpPr>
      <xdr:spPr>
        <a:xfrm>
          <a:off x="3359299" y="1652381"/>
          <a:ext cx="409051" cy="261712"/>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235099</xdr:colOff>
      <xdr:row>13</xdr:row>
      <xdr:rowOff>219808</xdr:rowOff>
    </xdr:from>
    <xdr:to>
      <xdr:col>5</xdr:col>
      <xdr:colOff>215525</xdr:colOff>
      <xdr:row>15</xdr:row>
      <xdr:rowOff>25958</xdr:rowOff>
    </xdr:to>
    <xdr:sp macro="" textlink="">
      <xdr:nvSpPr>
        <xdr:cNvPr id="12" name="等号 11">
          <a:extLst>
            <a:ext uri="{FF2B5EF4-FFF2-40B4-BE49-F238E27FC236}">
              <a16:creationId xmlns:a16="http://schemas.microsoft.com/office/drawing/2014/main" id="{D467EBF3-9377-42F9-83EB-C8151BBFA304}"/>
            </a:ext>
          </a:extLst>
        </xdr:cNvPr>
        <xdr:cNvSpPr/>
      </xdr:nvSpPr>
      <xdr:spPr>
        <a:xfrm>
          <a:off x="3359299" y="1877158"/>
          <a:ext cx="409051" cy="263350"/>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226817</xdr:colOff>
      <xdr:row>14</xdr:row>
      <xdr:rowOff>217624</xdr:rowOff>
    </xdr:from>
    <xdr:to>
      <xdr:col>5</xdr:col>
      <xdr:colOff>207243</xdr:colOff>
      <xdr:row>16</xdr:row>
      <xdr:rowOff>23775</xdr:rowOff>
    </xdr:to>
    <xdr:sp macro="" textlink="">
      <xdr:nvSpPr>
        <xdr:cNvPr id="13" name="等号 11">
          <a:extLst>
            <a:ext uri="{FF2B5EF4-FFF2-40B4-BE49-F238E27FC236}">
              <a16:creationId xmlns:a16="http://schemas.microsoft.com/office/drawing/2014/main" id="{E9308CA5-2928-4D4B-B461-61BFA13E4CA8}"/>
            </a:ext>
          </a:extLst>
        </xdr:cNvPr>
        <xdr:cNvSpPr/>
      </xdr:nvSpPr>
      <xdr:spPr>
        <a:xfrm>
          <a:off x="3351017" y="2103574"/>
          <a:ext cx="409051" cy="282401"/>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762002</xdr:colOff>
      <xdr:row>47</xdr:row>
      <xdr:rowOff>78442</xdr:rowOff>
    </xdr:from>
    <xdr:to>
      <xdr:col>3</xdr:col>
      <xdr:colOff>728383</xdr:colOff>
      <xdr:row>50</xdr:row>
      <xdr:rowOff>138956</xdr:rowOff>
    </xdr:to>
    <xdr:sp macro="" textlink="">
      <xdr:nvSpPr>
        <xdr:cNvPr id="14" name="円/楕円 2">
          <a:extLst>
            <a:ext uri="{FF2B5EF4-FFF2-40B4-BE49-F238E27FC236}">
              <a16:creationId xmlns:a16="http://schemas.microsoft.com/office/drawing/2014/main" id="{0C0720D8-D7DB-4219-83DE-DC1461F4693E}"/>
            </a:ext>
          </a:extLst>
        </xdr:cNvPr>
        <xdr:cNvSpPr/>
      </xdr:nvSpPr>
      <xdr:spPr>
        <a:xfrm>
          <a:off x="2009777" y="9022417"/>
          <a:ext cx="995081" cy="98443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67237</xdr:colOff>
      <xdr:row>5</xdr:row>
      <xdr:rowOff>145677</xdr:rowOff>
    </xdr:from>
    <xdr:to>
      <xdr:col>8</xdr:col>
      <xdr:colOff>694766</xdr:colOff>
      <xdr:row>11</xdr:row>
      <xdr:rowOff>43142</xdr:rowOff>
    </xdr:to>
    <xdr:sp macro="" textlink="">
      <xdr:nvSpPr>
        <xdr:cNvPr id="2" name="円/楕円 1">
          <a:extLst>
            <a:ext uri="{FF2B5EF4-FFF2-40B4-BE49-F238E27FC236}">
              <a16:creationId xmlns:a16="http://schemas.microsoft.com/office/drawing/2014/main" id="{D799ED4B-A368-4298-9E82-1C222123689B}"/>
            </a:ext>
          </a:extLst>
        </xdr:cNvPr>
        <xdr:cNvSpPr/>
      </xdr:nvSpPr>
      <xdr:spPr>
        <a:xfrm>
          <a:off x="5934637" y="1479177"/>
          <a:ext cx="1313329" cy="132621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238125</xdr:colOff>
      <xdr:row>22</xdr:row>
      <xdr:rowOff>342900</xdr:rowOff>
    </xdr:from>
    <xdr:to>
      <xdr:col>8</xdr:col>
      <xdr:colOff>619124</xdr:colOff>
      <xdr:row>26</xdr:row>
      <xdr:rowOff>190500</xdr:rowOff>
    </xdr:to>
    <xdr:sp macro="" textlink="">
      <xdr:nvSpPr>
        <xdr:cNvPr id="3" name="円/楕円 2">
          <a:extLst>
            <a:ext uri="{FF2B5EF4-FFF2-40B4-BE49-F238E27FC236}">
              <a16:creationId xmlns:a16="http://schemas.microsoft.com/office/drawing/2014/main" id="{8245822D-3CFC-40FE-ACBE-E5170DF2C735}"/>
            </a:ext>
          </a:extLst>
        </xdr:cNvPr>
        <xdr:cNvSpPr/>
      </xdr:nvSpPr>
      <xdr:spPr>
        <a:xfrm>
          <a:off x="6105525" y="5448300"/>
          <a:ext cx="1066799" cy="112395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489137</xdr:colOff>
      <xdr:row>3</xdr:row>
      <xdr:rowOff>205068</xdr:rowOff>
    </xdr:from>
    <xdr:to>
      <xdr:col>8</xdr:col>
      <xdr:colOff>336737</xdr:colOff>
      <xdr:row>5</xdr:row>
      <xdr:rowOff>64994</xdr:rowOff>
    </xdr:to>
    <xdr:sp macro="" textlink="">
      <xdr:nvSpPr>
        <xdr:cNvPr id="4" name="テキスト ボックス 3">
          <a:extLst>
            <a:ext uri="{FF2B5EF4-FFF2-40B4-BE49-F238E27FC236}">
              <a16:creationId xmlns:a16="http://schemas.microsoft.com/office/drawing/2014/main" id="{07CDF662-BA16-499A-B575-1006E5C9D847}"/>
            </a:ext>
          </a:extLst>
        </xdr:cNvPr>
        <xdr:cNvSpPr txBox="1"/>
      </xdr:nvSpPr>
      <xdr:spPr>
        <a:xfrm>
          <a:off x="6356537" y="1148043"/>
          <a:ext cx="533400"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561975</xdr:colOff>
      <xdr:row>22</xdr:row>
      <xdr:rowOff>104775</xdr:rowOff>
    </xdr:from>
    <xdr:to>
      <xdr:col>8</xdr:col>
      <xdr:colOff>419100</xdr:colOff>
      <xdr:row>25</xdr:row>
      <xdr:rowOff>47625</xdr:rowOff>
    </xdr:to>
    <xdr:sp macro="" textlink="">
      <xdr:nvSpPr>
        <xdr:cNvPr id="5" name="テキスト ボックス 4">
          <a:extLst>
            <a:ext uri="{FF2B5EF4-FFF2-40B4-BE49-F238E27FC236}">
              <a16:creationId xmlns:a16="http://schemas.microsoft.com/office/drawing/2014/main" id="{D3DB63DC-D91A-447C-A094-635C6B3FD5F7}"/>
            </a:ext>
          </a:extLst>
        </xdr:cNvPr>
        <xdr:cNvSpPr txBox="1"/>
      </xdr:nvSpPr>
      <xdr:spPr>
        <a:xfrm>
          <a:off x="6429375" y="5210175"/>
          <a:ext cx="542925"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clientData/>
  </xdr:twoCellAnchor>
  <xdr:twoCellAnchor>
    <xdr:from>
      <xdr:col>1</xdr:col>
      <xdr:colOff>675155</xdr:colOff>
      <xdr:row>34</xdr:row>
      <xdr:rowOff>89647</xdr:rowOff>
    </xdr:from>
    <xdr:to>
      <xdr:col>2</xdr:col>
      <xdr:colOff>649942</xdr:colOff>
      <xdr:row>37</xdr:row>
      <xdr:rowOff>313766</xdr:rowOff>
    </xdr:to>
    <xdr:sp macro="" textlink="">
      <xdr:nvSpPr>
        <xdr:cNvPr id="6" name="円/楕円 2">
          <a:extLst>
            <a:ext uri="{FF2B5EF4-FFF2-40B4-BE49-F238E27FC236}">
              <a16:creationId xmlns:a16="http://schemas.microsoft.com/office/drawing/2014/main" id="{E888FAE2-052A-431F-9B4F-0CC123710435}"/>
            </a:ext>
          </a:extLst>
        </xdr:cNvPr>
        <xdr:cNvSpPr/>
      </xdr:nvSpPr>
      <xdr:spPr>
        <a:xfrm>
          <a:off x="1713380" y="8290672"/>
          <a:ext cx="1003487" cy="1071844"/>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405178</xdr:colOff>
      <xdr:row>6</xdr:row>
      <xdr:rowOff>322385</xdr:rowOff>
    </xdr:from>
    <xdr:to>
      <xdr:col>4</xdr:col>
      <xdr:colOff>154806</xdr:colOff>
      <xdr:row>8</xdr:row>
      <xdr:rowOff>32866</xdr:rowOff>
    </xdr:to>
    <xdr:sp macro="" textlink="">
      <xdr:nvSpPr>
        <xdr:cNvPr id="7" name="等号 11">
          <a:extLst>
            <a:ext uri="{FF2B5EF4-FFF2-40B4-BE49-F238E27FC236}">
              <a16:creationId xmlns:a16="http://schemas.microsoft.com/office/drawing/2014/main" id="{DDC2188B-F093-4E5D-A0CF-4BBEACA3D16B}"/>
            </a:ext>
          </a:extLst>
        </xdr:cNvPr>
        <xdr:cNvSpPr/>
      </xdr:nvSpPr>
      <xdr:spPr>
        <a:xfrm>
          <a:off x="3157903" y="1836860"/>
          <a:ext cx="406853" cy="272456"/>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7</xdr:row>
      <xdr:rowOff>212481</xdr:rowOff>
    </xdr:from>
    <xdr:to>
      <xdr:col>4</xdr:col>
      <xdr:colOff>145282</xdr:colOff>
      <xdr:row>9</xdr:row>
      <xdr:rowOff>32866</xdr:rowOff>
    </xdr:to>
    <xdr:sp macro="" textlink="">
      <xdr:nvSpPr>
        <xdr:cNvPr id="8" name="等号 11">
          <a:extLst>
            <a:ext uri="{FF2B5EF4-FFF2-40B4-BE49-F238E27FC236}">
              <a16:creationId xmlns:a16="http://schemas.microsoft.com/office/drawing/2014/main" id="{5416DD7C-A417-48BE-BE2C-81EF89DE4B79}"/>
            </a:ext>
          </a:extLst>
        </xdr:cNvPr>
        <xdr:cNvSpPr/>
      </xdr:nvSpPr>
      <xdr:spPr>
        <a:xfrm>
          <a:off x="3148379" y="2060331"/>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8</xdr:row>
      <xdr:rowOff>205156</xdr:rowOff>
    </xdr:from>
    <xdr:to>
      <xdr:col>4</xdr:col>
      <xdr:colOff>145282</xdr:colOff>
      <xdr:row>10</xdr:row>
      <xdr:rowOff>25540</xdr:rowOff>
    </xdr:to>
    <xdr:sp macro="" textlink="">
      <xdr:nvSpPr>
        <xdr:cNvPr id="9" name="等号 11">
          <a:extLst>
            <a:ext uri="{FF2B5EF4-FFF2-40B4-BE49-F238E27FC236}">
              <a16:creationId xmlns:a16="http://schemas.microsoft.com/office/drawing/2014/main" id="{8D0CCAE5-949F-42CE-B75D-D2E81D63A037}"/>
            </a:ext>
          </a:extLst>
        </xdr:cNvPr>
        <xdr:cNvSpPr/>
      </xdr:nvSpPr>
      <xdr:spPr>
        <a:xfrm>
          <a:off x="3148379" y="2281606"/>
          <a:ext cx="406853" cy="27758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9</xdr:row>
      <xdr:rowOff>205154</xdr:rowOff>
    </xdr:from>
    <xdr:to>
      <xdr:col>4</xdr:col>
      <xdr:colOff>145282</xdr:colOff>
      <xdr:row>11</xdr:row>
      <xdr:rowOff>25539</xdr:rowOff>
    </xdr:to>
    <xdr:sp macro="" textlink="">
      <xdr:nvSpPr>
        <xdr:cNvPr id="10" name="等号 11">
          <a:extLst>
            <a:ext uri="{FF2B5EF4-FFF2-40B4-BE49-F238E27FC236}">
              <a16:creationId xmlns:a16="http://schemas.microsoft.com/office/drawing/2014/main" id="{221AB2FA-3575-404B-AA49-A184579CF528}"/>
            </a:ext>
          </a:extLst>
        </xdr:cNvPr>
        <xdr:cNvSpPr/>
      </xdr:nvSpPr>
      <xdr:spPr>
        <a:xfrm>
          <a:off x="3148379" y="2510204"/>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30</xdr:col>
      <xdr:colOff>19050</xdr:colOff>
      <xdr:row>27</xdr:row>
      <xdr:rowOff>123825</xdr:rowOff>
    </xdr:from>
    <xdr:to>
      <xdr:col>32</xdr:col>
      <xdr:colOff>66675</xdr:colOff>
      <xdr:row>30</xdr:row>
      <xdr:rowOff>0</xdr:rowOff>
    </xdr:to>
    <xdr:sp macro="" textlink="">
      <xdr:nvSpPr>
        <xdr:cNvPr id="2" name="テキスト ボックス 1">
          <a:extLst>
            <a:ext uri="{FF2B5EF4-FFF2-40B4-BE49-F238E27FC236}">
              <a16:creationId xmlns:a16="http://schemas.microsoft.com/office/drawing/2014/main" id="{384B27D3-053A-4DD2-A04B-7104C56614FB}"/>
            </a:ext>
          </a:extLst>
        </xdr:cNvPr>
        <xdr:cNvSpPr txBox="1"/>
      </xdr:nvSpPr>
      <xdr:spPr>
        <a:xfrm>
          <a:off x="7105650" y="587692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36</xdr:row>
      <xdr:rowOff>0</xdr:rowOff>
    </xdr:from>
    <xdr:ext cx="923925" cy="693651"/>
    <xdr:sp macro="" textlink="">
      <xdr:nvSpPr>
        <xdr:cNvPr id="3" name="テキスト ボックス 2">
          <a:extLst>
            <a:ext uri="{FF2B5EF4-FFF2-40B4-BE49-F238E27FC236}">
              <a16:creationId xmlns:a16="http://schemas.microsoft.com/office/drawing/2014/main" id="{9736AAF6-C1D4-4D73-821E-97FB2A9A4E4E}"/>
            </a:ext>
          </a:extLst>
        </xdr:cNvPr>
        <xdr:cNvSpPr txBox="1"/>
      </xdr:nvSpPr>
      <xdr:spPr>
        <a:xfrm>
          <a:off x="6886574" y="80962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37</xdr:row>
      <xdr:rowOff>314324</xdr:rowOff>
    </xdr:from>
    <xdr:to>
      <xdr:col>33</xdr:col>
      <xdr:colOff>28575</xdr:colOff>
      <xdr:row>40</xdr:row>
      <xdr:rowOff>361950</xdr:rowOff>
    </xdr:to>
    <xdr:sp macro="" textlink="">
      <xdr:nvSpPr>
        <xdr:cNvPr id="5" name="円/楕円 2">
          <a:extLst>
            <a:ext uri="{FF2B5EF4-FFF2-40B4-BE49-F238E27FC236}">
              <a16:creationId xmlns:a16="http://schemas.microsoft.com/office/drawing/2014/main" id="{BC341113-706E-4C7C-9C59-7E0F7BCBEDB4}"/>
            </a:ext>
          </a:extLst>
        </xdr:cNvPr>
        <xdr:cNvSpPr/>
      </xdr:nvSpPr>
      <xdr:spPr>
        <a:xfrm>
          <a:off x="6838950" y="8582024"/>
          <a:ext cx="990600" cy="9715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28</xdr:row>
      <xdr:rowOff>314324</xdr:rowOff>
    </xdr:from>
    <xdr:to>
      <xdr:col>33</xdr:col>
      <xdr:colOff>19050</xdr:colOff>
      <xdr:row>31</xdr:row>
      <xdr:rowOff>361950</xdr:rowOff>
    </xdr:to>
    <xdr:sp macro="" textlink="">
      <xdr:nvSpPr>
        <xdr:cNvPr id="6" name="円/楕円 2">
          <a:extLst>
            <a:ext uri="{FF2B5EF4-FFF2-40B4-BE49-F238E27FC236}">
              <a16:creationId xmlns:a16="http://schemas.microsoft.com/office/drawing/2014/main" id="{8EE7D223-1C96-46C7-A8D2-3D8DCCBC9432}"/>
            </a:ext>
          </a:extLst>
        </xdr:cNvPr>
        <xdr:cNvSpPr/>
      </xdr:nvSpPr>
      <xdr:spPr>
        <a:xfrm>
          <a:off x="6829425" y="6238874"/>
          <a:ext cx="990600" cy="9810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xdr:col>
      <xdr:colOff>28576</xdr:colOff>
      <xdr:row>43</xdr:row>
      <xdr:rowOff>216274</xdr:rowOff>
    </xdr:from>
    <xdr:to>
      <xdr:col>14</xdr:col>
      <xdr:colOff>155202</xdr:colOff>
      <xdr:row>47</xdr:row>
      <xdr:rowOff>95250</xdr:rowOff>
    </xdr:to>
    <xdr:sp macro="" textlink="">
      <xdr:nvSpPr>
        <xdr:cNvPr id="7" name="円/楕円 2">
          <a:extLst>
            <a:ext uri="{FF2B5EF4-FFF2-40B4-BE49-F238E27FC236}">
              <a16:creationId xmlns:a16="http://schemas.microsoft.com/office/drawing/2014/main" id="{1DAD2A39-7427-461E-BD3E-0772F079067E}"/>
            </a:ext>
          </a:extLst>
        </xdr:cNvPr>
        <xdr:cNvSpPr/>
      </xdr:nvSpPr>
      <xdr:spPr>
        <a:xfrm>
          <a:off x="2409826" y="11208124"/>
          <a:ext cx="1079126" cy="10886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22</xdr:row>
      <xdr:rowOff>27212</xdr:rowOff>
    </xdr:from>
    <xdr:to>
      <xdr:col>33</xdr:col>
      <xdr:colOff>76200</xdr:colOff>
      <xdr:row>22</xdr:row>
      <xdr:rowOff>600075</xdr:rowOff>
    </xdr:to>
    <xdr:sp macro="" textlink="">
      <xdr:nvSpPr>
        <xdr:cNvPr id="9" name="大かっこ 8">
          <a:extLst>
            <a:ext uri="{FF2B5EF4-FFF2-40B4-BE49-F238E27FC236}">
              <a16:creationId xmlns:a16="http://schemas.microsoft.com/office/drawing/2014/main" id="{03FF363B-1F22-456D-A853-84E85FBD761D}"/>
            </a:ext>
          </a:extLst>
        </xdr:cNvPr>
        <xdr:cNvSpPr/>
      </xdr:nvSpPr>
      <xdr:spPr>
        <a:xfrm>
          <a:off x="4837044" y="5570762"/>
          <a:ext cx="354495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14</xdr:col>
      <xdr:colOff>60156</xdr:colOff>
      <xdr:row>6</xdr:row>
      <xdr:rowOff>209872</xdr:rowOff>
    </xdr:from>
    <xdr:to>
      <xdr:col>15</xdr:col>
      <xdr:colOff>928284</xdr:colOff>
      <xdr:row>13</xdr:row>
      <xdr:rowOff>190500</xdr:rowOff>
    </xdr:to>
    <xdr:sp macro="" textlink="">
      <xdr:nvSpPr>
        <xdr:cNvPr id="2" name="大かっこ 1">
          <a:extLst>
            <a:ext uri="{FF2B5EF4-FFF2-40B4-BE49-F238E27FC236}">
              <a16:creationId xmlns:a16="http://schemas.microsoft.com/office/drawing/2014/main" id="{64C12824-1EA4-45AE-B4ED-855143C74AB2}"/>
            </a:ext>
          </a:extLst>
        </xdr:cNvPr>
        <xdr:cNvSpPr/>
      </xdr:nvSpPr>
      <xdr:spPr>
        <a:xfrm>
          <a:off x="5813256" y="3257872"/>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089E5F32-FD39-4297-A8A4-86292A55AEBA}"/>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150158</xdr:colOff>
      <xdr:row>81</xdr:row>
      <xdr:rowOff>133910</xdr:rowOff>
    </xdr:from>
    <xdr:to>
      <xdr:col>11</xdr:col>
      <xdr:colOff>331133</xdr:colOff>
      <xdr:row>88</xdr:row>
      <xdr:rowOff>352985</xdr:rowOff>
    </xdr:to>
    <xdr:pic>
      <xdr:nvPicPr>
        <xdr:cNvPr id="2" name="図 1">
          <a:extLst>
            <a:ext uri="{FF2B5EF4-FFF2-40B4-BE49-F238E27FC236}">
              <a16:creationId xmlns:a16="http://schemas.microsoft.com/office/drawing/2014/main" id="{189C0315-AB5F-4CFA-8D01-124915786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3726085"/>
          <a:ext cx="728662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88</xdr:row>
      <xdr:rowOff>694764</xdr:rowOff>
    </xdr:from>
    <xdr:to>
      <xdr:col>11</xdr:col>
      <xdr:colOff>351864</xdr:colOff>
      <xdr:row>89</xdr:row>
      <xdr:rowOff>228039</xdr:rowOff>
    </xdr:to>
    <xdr:pic>
      <xdr:nvPicPr>
        <xdr:cNvPr id="3" name="図 2">
          <a:extLst>
            <a:ext uri="{FF2B5EF4-FFF2-40B4-BE49-F238E27FC236}">
              <a16:creationId xmlns:a16="http://schemas.microsoft.com/office/drawing/2014/main" id="{34000E49-A4D7-4961-9946-4FA75B9B3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5487089"/>
          <a:ext cx="727710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89</xdr:row>
      <xdr:rowOff>733425</xdr:rowOff>
    </xdr:from>
    <xdr:to>
      <xdr:col>11</xdr:col>
      <xdr:colOff>314325</xdr:colOff>
      <xdr:row>96</xdr:row>
      <xdr:rowOff>95250</xdr:rowOff>
    </xdr:to>
    <xdr:pic>
      <xdr:nvPicPr>
        <xdr:cNvPr id="4" name="図 3">
          <a:extLst>
            <a:ext uri="{FF2B5EF4-FFF2-40B4-BE49-F238E27FC236}">
              <a16:creationId xmlns:a16="http://schemas.microsoft.com/office/drawing/2014/main" id="{B827DD53-3194-4346-A05E-186197C6A94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402175"/>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117</xdr:row>
      <xdr:rowOff>113928</xdr:rowOff>
    </xdr:from>
    <xdr:to>
      <xdr:col>11</xdr:col>
      <xdr:colOff>114300</xdr:colOff>
      <xdr:row>168</xdr:row>
      <xdr:rowOff>50241</xdr:rowOff>
    </xdr:to>
    <xdr:pic>
      <xdr:nvPicPr>
        <xdr:cNvPr id="5" name="図 4">
          <a:extLst>
            <a:ext uri="{FF2B5EF4-FFF2-40B4-BE49-F238E27FC236}">
              <a16:creationId xmlns:a16="http://schemas.microsoft.com/office/drawing/2014/main" id="{9DC3F12B-9D3A-4C4D-8872-D97207FC4AB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11711" y="22392903"/>
          <a:ext cx="6927289" cy="8680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71</xdr:row>
      <xdr:rowOff>54348</xdr:rowOff>
    </xdr:from>
    <xdr:to>
      <xdr:col>10</xdr:col>
      <xdr:colOff>35859</xdr:colOff>
      <xdr:row>78</xdr:row>
      <xdr:rowOff>82924</xdr:rowOff>
    </xdr:to>
    <xdr:pic>
      <xdr:nvPicPr>
        <xdr:cNvPr id="6" name="図 5">
          <a:extLst>
            <a:ext uri="{FF2B5EF4-FFF2-40B4-BE49-F238E27FC236}">
              <a16:creationId xmlns:a16="http://schemas.microsoft.com/office/drawing/2014/main" id="{FA3CE8CA-1047-4DBA-A753-17E0C766C40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389098"/>
          <a:ext cx="6362700"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103</xdr:row>
      <xdr:rowOff>28014</xdr:rowOff>
    </xdr:from>
    <xdr:ext cx="4721413" cy="818030"/>
    <xdr:sp macro="" textlink="">
      <xdr:nvSpPr>
        <xdr:cNvPr id="7" name="テキスト ボックス 6">
          <a:extLst>
            <a:ext uri="{FF2B5EF4-FFF2-40B4-BE49-F238E27FC236}">
              <a16:creationId xmlns:a16="http://schemas.microsoft.com/office/drawing/2014/main" id="{125AC35B-A1F1-448C-B229-8C6711867961}"/>
            </a:ext>
          </a:extLst>
        </xdr:cNvPr>
        <xdr:cNvSpPr txBox="1"/>
      </xdr:nvSpPr>
      <xdr:spPr>
        <a:xfrm>
          <a:off x="2755711" y="1981143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9</xdr:col>
      <xdr:colOff>0</xdr:colOff>
      <xdr:row>12</xdr:row>
      <xdr:rowOff>428625</xdr:rowOff>
    </xdr:from>
    <xdr:to>
      <xdr:col>9</xdr:col>
      <xdr:colOff>647700</xdr:colOff>
      <xdr:row>14</xdr:row>
      <xdr:rowOff>38100</xdr:rowOff>
    </xdr:to>
    <xdr:sp macro="" textlink="">
      <xdr:nvSpPr>
        <xdr:cNvPr id="2" name="円/楕円 3">
          <a:extLst>
            <a:ext uri="{FF2B5EF4-FFF2-40B4-BE49-F238E27FC236}">
              <a16:creationId xmlns:a16="http://schemas.microsoft.com/office/drawing/2014/main" id="{EDDA3028-D42E-4AA5-B20F-3552E3DE6162}"/>
            </a:ext>
          </a:extLst>
        </xdr:cNvPr>
        <xdr:cNvSpPr/>
      </xdr:nvSpPr>
      <xdr:spPr>
        <a:xfrm>
          <a:off x="5972175" y="4019550"/>
          <a:ext cx="647700" cy="657225"/>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457200</xdr:colOff>
      <xdr:row>0</xdr:row>
      <xdr:rowOff>38100</xdr:rowOff>
    </xdr:from>
    <xdr:ext cx="828675" cy="435697"/>
    <xdr:sp macro="" textlink="">
      <xdr:nvSpPr>
        <xdr:cNvPr id="3" name="正方形/長方形 2">
          <a:extLst>
            <a:ext uri="{FF2B5EF4-FFF2-40B4-BE49-F238E27FC236}">
              <a16:creationId xmlns:a16="http://schemas.microsoft.com/office/drawing/2014/main" id="{55DBA29D-ECA4-4255-A3D5-46DF839D354F}"/>
            </a:ext>
          </a:extLst>
        </xdr:cNvPr>
        <xdr:cNvSpPr/>
      </xdr:nvSpPr>
      <xdr:spPr>
        <a:xfrm>
          <a:off x="5743575"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様式５</a:t>
          </a: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11</xdr:col>
      <xdr:colOff>89008</xdr:colOff>
      <xdr:row>8</xdr:row>
      <xdr:rowOff>6414</xdr:rowOff>
    </xdr:from>
    <xdr:to>
      <xdr:col>11</xdr:col>
      <xdr:colOff>1133474</xdr:colOff>
      <xdr:row>11</xdr:row>
      <xdr:rowOff>260684</xdr:rowOff>
    </xdr:to>
    <xdr:sp macro="" textlink="">
      <xdr:nvSpPr>
        <xdr:cNvPr id="2" name="円/楕円 1">
          <a:extLst>
            <a:ext uri="{FF2B5EF4-FFF2-40B4-BE49-F238E27FC236}">
              <a16:creationId xmlns:a16="http://schemas.microsoft.com/office/drawing/2014/main" id="{C06158DC-DB0C-4447-B193-B23BD5AF109B}"/>
            </a:ext>
          </a:extLst>
        </xdr:cNvPr>
        <xdr:cNvSpPr/>
      </xdr:nvSpPr>
      <xdr:spPr>
        <a:xfrm>
          <a:off x="6566008" y="1739964"/>
          <a:ext cx="1044466" cy="105437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800"/>
        </a:p>
      </xdr:txBody>
    </xdr:sp>
    <xdr:clientData/>
  </xdr:twoCellAnchor>
  <xdr:twoCellAnchor>
    <xdr:from>
      <xdr:col>6</xdr:col>
      <xdr:colOff>10075</xdr:colOff>
      <xdr:row>18</xdr:row>
      <xdr:rowOff>41849</xdr:rowOff>
    </xdr:from>
    <xdr:to>
      <xdr:col>11</xdr:col>
      <xdr:colOff>1118152</xdr:colOff>
      <xdr:row>20</xdr:row>
      <xdr:rowOff>246450</xdr:rowOff>
    </xdr:to>
    <xdr:sp macro="" textlink="">
      <xdr:nvSpPr>
        <xdr:cNvPr id="3" name="テキスト ボックス 2">
          <a:extLst>
            <a:ext uri="{FF2B5EF4-FFF2-40B4-BE49-F238E27FC236}">
              <a16:creationId xmlns:a16="http://schemas.microsoft.com/office/drawing/2014/main" id="{78ED8EB7-EDB3-4EAE-9F0B-BEF92C9C2340}"/>
            </a:ext>
          </a:extLst>
        </xdr:cNvPr>
        <xdr:cNvSpPr txBox="1"/>
      </xdr:nvSpPr>
      <xdr:spPr>
        <a:xfrm>
          <a:off x="2772325" y="3461324"/>
          <a:ext cx="4822827" cy="509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資格審査の結果、</a:t>
          </a:r>
          <a:r>
            <a:rPr kumimoji="1" lang="ja-JP" altLang="en-US" sz="1000" b="1">
              <a:latin typeface="ＭＳ Ｐゴシック" panose="020B0600070205080204" pitchFamily="50" charset="-128"/>
              <a:ea typeface="ＭＳ Ｐゴシック" panose="020B0600070205080204" pitchFamily="50" charset="-128"/>
            </a:rPr>
            <a:t>承認の場合は「登録業者名簿」への登載をもって通知にかえさせていただきます。</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月上旬頃、本市ﾎｰﾑﾍﾟｰｼﾞにて公表予定です。</a:t>
          </a:r>
          <a:endParaRPr kumimoji="1" lang="en-US" altLang="ja-JP" sz="900">
            <a:latin typeface="ＭＳ Ｐゴシック" panose="020B0600070205080204" pitchFamily="50" charset="-128"/>
            <a:ea typeface="ＭＳ Ｐゴシック" panose="020B0600070205080204" pitchFamily="50" charset="-128"/>
          </a:endParaRPr>
        </a:p>
        <a:p>
          <a:pPr algn="l"/>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10179</xdr:colOff>
      <xdr:row>20</xdr:row>
      <xdr:rowOff>202531</xdr:rowOff>
    </xdr:from>
    <xdr:to>
      <xdr:col>11</xdr:col>
      <xdr:colOff>1118151</xdr:colOff>
      <xdr:row>24</xdr:row>
      <xdr:rowOff>150394</xdr:rowOff>
    </xdr:to>
    <xdr:sp macro="" textlink="">
      <xdr:nvSpPr>
        <xdr:cNvPr id="4" name="テキスト ボックス 3">
          <a:extLst>
            <a:ext uri="{FF2B5EF4-FFF2-40B4-BE49-F238E27FC236}">
              <a16:creationId xmlns:a16="http://schemas.microsoft.com/office/drawing/2014/main" id="{9F1D3AA7-62D2-4562-8943-BFB15AAFC25D}"/>
            </a:ext>
          </a:extLst>
        </xdr:cNvPr>
        <xdr:cNvSpPr txBox="1"/>
      </xdr:nvSpPr>
      <xdr:spPr>
        <a:xfrm>
          <a:off x="2772429" y="3926806"/>
          <a:ext cx="4822722" cy="986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b="0" u="none">
              <a:latin typeface="ＭＳ Ｐゴシック" panose="020B0600070205080204" pitchFamily="50" charset="-128"/>
              <a:ea typeface="+mn-ea"/>
            </a:rPr>
            <a:t>不備･不足書類を令和５年２月２１日</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火</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午後４時</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必着</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までに提出してください。</a:t>
          </a:r>
        </a:p>
        <a:p>
          <a:pPr algn="l"/>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「不備・不足書類の提出方法」を参照</a:t>
          </a:r>
        </a:p>
        <a:p>
          <a:pPr algn="l"/>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上記期限を過ぎると、申請が無効となりますのでご注意ください。</a:t>
          </a:r>
        </a:p>
        <a:p>
          <a:pPr algn="l"/>
          <a:r>
            <a:rPr kumimoji="1" lang="ja-JP" altLang="en-US" sz="900" b="0" u="none">
              <a:latin typeface="ＭＳ Ｐゴシック" panose="020B0600070205080204" pitchFamily="50" charset="-128"/>
              <a:ea typeface="+mn-ea"/>
            </a:rPr>
            <a:t>再提出書類の受領確認が必要な場合は、①不備不足書類のほか</a:t>
          </a:r>
          <a:r>
            <a:rPr kumimoji="1" lang="en-US" altLang="ja-JP" sz="900" b="0" u="none">
              <a:latin typeface="ＭＳ Ｐゴシック" panose="020B0600070205080204" pitchFamily="50" charset="-128"/>
              <a:ea typeface="+mn-ea"/>
            </a:rPr>
            <a:t>､②</a:t>
          </a:r>
          <a:r>
            <a:rPr kumimoji="1" lang="ja-JP" altLang="en-US" sz="900" b="0" u="none">
              <a:latin typeface="ＭＳ Ｐゴシック" panose="020B0600070205080204" pitchFamily="50" charset="-128"/>
              <a:ea typeface="+mn-ea"/>
            </a:rPr>
            <a:t>返信用封筒</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宛先記入</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切手貼付済</a:t>
          </a:r>
          <a:r>
            <a:rPr kumimoji="1" lang="en-US" altLang="ja-JP" sz="900" b="0" u="none">
              <a:latin typeface="ＭＳ Ｐゴシック" panose="020B0600070205080204" pitchFamily="50" charset="-128"/>
              <a:ea typeface="+mn-ea"/>
            </a:rPr>
            <a:t>)､③</a:t>
          </a:r>
          <a:r>
            <a:rPr kumimoji="1" lang="ja-JP" altLang="en-US" sz="900" b="0" u="none">
              <a:latin typeface="ＭＳ Ｐゴシック" panose="020B0600070205080204" pitchFamily="50" charset="-128"/>
              <a:ea typeface="+mn-ea"/>
            </a:rPr>
            <a:t>受付票</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写し可</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又は受領書</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任意様式</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の</a:t>
          </a:r>
          <a:r>
            <a:rPr kumimoji="1" lang="en-US" altLang="ja-JP" sz="900" b="0" u="none">
              <a:latin typeface="ＭＳ Ｐゴシック" panose="020B0600070205080204" pitchFamily="50" charset="-128"/>
              <a:ea typeface="+mn-ea"/>
            </a:rPr>
            <a:t>3</a:t>
          </a:r>
          <a:r>
            <a:rPr kumimoji="1" lang="ja-JP" altLang="en-US" sz="900" b="0" u="none">
              <a:latin typeface="ＭＳ Ｐゴシック" panose="020B0600070205080204" pitchFamily="50" charset="-128"/>
              <a:ea typeface="+mn-ea"/>
            </a:rPr>
            <a:t>点を同封してください。</a:t>
          </a:r>
          <a:r>
            <a:rPr kumimoji="1" lang="en-US" altLang="ja-JP" sz="900" b="0" u="none">
              <a:latin typeface="ＭＳ Ｐゴシック" panose="020B0600070205080204" pitchFamily="50" charset="-128"/>
              <a:ea typeface="+mn-ea"/>
            </a:rPr>
            <a:t>(③</a:t>
          </a:r>
          <a:r>
            <a:rPr kumimoji="1" lang="ja-JP" altLang="en-US" sz="900" b="0" u="none">
              <a:latin typeface="ＭＳ Ｐゴシック" panose="020B0600070205080204" pitchFamily="50" charset="-128"/>
              <a:ea typeface="+mn-ea"/>
            </a:rPr>
            <a:t>が不要な場合、不備不足書類のみ送付</a:t>
          </a:r>
          <a:r>
            <a:rPr kumimoji="1" lang="en-US" altLang="ja-JP" sz="900" b="0" u="none">
              <a:latin typeface="ＭＳ Ｐゴシック" panose="020B0600070205080204" pitchFamily="50" charset="-128"/>
              <a:ea typeface="+mn-ea"/>
            </a:rPr>
            <a:t>)</a:t>
          </a:r>
        </a:p>
      </xdr:txBody>
    </xdr:sp>
    <xdr:clientData/>
  </xdr:twoCellAnchor>
  <xdr:twoCellAnchor>
    <xdr:from>
      <xdr:col>4</xdr:col>
      <xdr:colOff>38514</xdr:colOff>
      <xdr:row>22</xdr:row>
      <xdr:rowOff>81171</xdr:rowOff>
    </xdr:from>
    <xdr:to>
      <xdr:col>6</xdr:col>
      <xdr:colOff>414</xdr:colOff>
      <xdr:row>22</xdr:row>
      <xdr:rowOff>319295</xdr:rowOff>
    </xdr:to>
    <xdr:sp macro="" textlink="">
      <xdr:nvSpPr>
        <xdr:cNvPr id="5" name="右矢印 5">
          <a:extLst>
            <a:ext uri="{FF2B5EF4-FFF2-40B4-BE49-F238E27FC236}">
              <a16:creationId xmlns:a16="http://schemas.microsoft.com/office/drawing/2014/main" id="{42288151-047E-4D23-973A-528ECC9EAAA8}"/>
            </a:ext>
          </a:extLst>
        </xdr:cNvPr>
        <xdr:cNvSpPr/>
      </xdr:nvSpPr>
      <xdr:spPr>
        <a:xfrm>
          <a:off x="2305464" y="4281696"/>
          <a:ext cx="457200" cy="2381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955881</xdr:colOff>
      <xdr:row>4</xdr:row>
      <xdr:rowOff>44136</xdr:rowOff>
    </xdr:from>
    <xdr:to>
      <xdr:col>13</xdr:col>
      <xdr:colOff>170959</xdr:colOff>
      <xdr:row>8</xdr:row>
      <xdr:rowOff>179553</xdr:rowOff>
    </xdr:to>
    <xdr:sp macro="" textlink="">
      <xdr:nvSpPr>
        <xdr:cNvPr id="6" name="テキスト ボックス 5">
          <a:extLst>
            <a:ext uri="{FF2B5EF4-FFF2-40B4-BE49-F238E27FC236}">
              <a16:creationId xmlns:a16="http://schemas.microsoft.com/office/drawing/2014/main" id="{CC5A21B2-EC02-4FC9-B402-57F07F3B471C}"/>
            </a:ext>
          </a:extLst>
        </xdr:cNvPr>
        <xdr:cNvSpPr txBox="1"/>
      </xdr:nvSpPr>
      <xdr:spPr>
        <a:xfrm>
          <a:off x="6404181" y="1006161"/>
          <a:ext cx="1605853" cy="906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700"/>
            </a:lnSpc>
          </a:pPr>
          <a:r>
            <a:rPr kumimoji="1" lang="en-US" altLang="ja-JP" sz="650">
              <a:latin typeface="HG丸ｺﾞｼｯｸM-PRO" panose="020F0600000000000000" pitchFamily="50" charset="-128"/>
              <a:ea typeface="HG丸ｺﾞｼｯｸM-PRO" panose="020F0600000000000000" pitchFamily="50" charset="-128"/>
            </a:rPr>
            <a:t>※</a:t>
          </a:r>
          <a:r>
            <a:rPr kumimoji="1" lang="ja-JP" altLang="en-US" sz="650">
              <a:latin typeface="HG丸ｺﾞｼｯｸM-PRO" panose="020F0600000000000000" pitchFamily="50" charset="-128"/>
              <a:ea typeface="HG丸ｺﾞｼｯｸM-PRO" panose="020F0600000000000000" pitchFamily="50" charset="-128"/>
            </a:rPr>
            <a:t>受付印はあくまで</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en-US" altLang="ja-JP" sz="650">
              <a:latin typeface="HG丸ｺﾞｼｯｸM-PRO" panose="020F0600000000000000" pitchFamily="50" charset="-128"/>
              <a:ea typeface="HG丸ｺﾞｼｯｸM-PRO" panose="020F0600000000000000" pitchFamily="50" charset="-128"/>
            </a:rPr>
            <a:t>  </a:t>
          </a:r>
          <a:r>
            <a:rPr kumimoji="1" lang="ja-JP" altLang="en-US" sz="650">
              <a:latin typeface="HG丸ｺﾞｼｯｸM-PRO" panose="020F0600000000000000" pitchFamily="50" charset="-128"/>
              <a:ea typeface="HG丸ｺﾞｼｯｸM-PRO" panose="020F0600000000000000" pitchFamily="50" charset="-128"/>
            </a:rPr>
            <a:t>書類受領印であり、 </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ja-JP" altLang="en-US" sz="650">
              <a:latin typeface="HG丸ｺﾞｼｯｸM-PRO" panose="020F0600000000000000" pitchFamily="50" charset="-128"/>
              <a:ea typeface="HG丸ｺﾞｼｯｸM-PRO" panose="020F0600000000000000" pitchFamily="50" charset="-128"/>
            </a:rPr>
            <a:t>  有資格者と認定したことを </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ja-JP" altLang="en-US" sz="650">
              <a:latin typeface="HG丸ｺﾞｼｯｸM-PRO" panose="020F0600000000000000" pitchFamily="50" charset="-128"/>
              <a:ea typeface="HG丸ｺﾞｼｯｸM-PRO" panose="020F0600000000000000" pitchFamily="50" charset="-128"/>
            </a:rPr>
            <a:t>  証する印ではありません。</a:t>
          </a:r>
          <a:endParaRPr kumimoji="1" lang="en-US" altLang="ja-JP" sz="650">
            <a:latin typeface="HG丸ｺﾞｼｯｸM-PRO" panose="020F0600000000000000" pitchFamily="50" charset="-128"/>
            <a:ea typeface="HG丸ｺﾞｼｯｸM-PRO" panose="020F0600000000000000" pitchFamily="50" charset="-128"/>
          </a:endParaRPr>
        </a:p>
      </xdr:txBody>
    </xdr:sp>
    <xdr:clientData/>
  </xdr:twoCellAnchor>
  <xdr:twoCellAnchor>
    <xdr:from>
      <xdr:col>5</xdr:col>
      <xdr:colOff>16565</xdr:colOff>
      <xdr:row>20</xdr:row>
      <xdr:rowOff>124238</xdr:rowOff>
    </xdr:from>
    <xdr:to>
      <xdr:col>5</xdr:col>
      <xdr:colOff>238921</xdr:colOff>
      <xdr:row>20</xdr:row>
      <xdr:rowOff>284507</xdr:rowOff>
    </xdr:to>
    <xdr:sp macro="" textlink="">
      <xdr:nvSpPr>
        <xdr:cNvPr id="7" name="右矢印 5">
          <a:extLst>
            <a:ext uri="{FF2B5EF4-FFF2-40B4-BE49-F238E27FC236}">
              <a16:creationId xmlns:a16="http://schemas.microsoft.com/office/drawing/2014/main" id="{B24048C8-5C41-498D-BF26-577612495498}"/>
            </a:ext>
          </a:extLst>
        </xdr:cNvPr>
        <xdr:cNvSpPr/>
      </xdr:nvSpPr>
      <xdr:spPr>
        <a:xfrm>
          <a:off x="2531165" y="3848513"/>
          <a:ext cx="222356" cy="16026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150158</xdr:colOff>
      <xdr:row>87</xdr:row>
      <xdr:rowOff>133910</xdr:rowOff>
    </xdr:from>
    <xdr:to>
      <xdr:col>11</xdr:col>
      <xdr:colOff>350183</xdr:colOff>
      <xdr:row>94</xdr:row>
      <xdr:rowOff>352985</xdr:rowOff>
    </xdr:to>
    <xdr:pic>
      <xdr:nvPicPr>
        <xdr:cNvPr id="16" name="図 15">
          <a:extLst>
            <a:ext uri="{FF2B5EF4-FFF2-40B4-BE49-F238E27FC236}">
              <a16:creationId xmlns:a16="http://schemas.microsoft.com/office/drawing/2014/main" id="{6BA9A289-8314-405F-BACB-4D59C4E8B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3760263"/>
          <a:ext cx="7270937" cy="13956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94</xdr:row>
      <xdr:rowOff>694764</xdr:rowOff>
    </xdr:from>
    <xdr:to>
      <xdr:col>11</xdr:col>
      <xdr:colOff>370914</xdr:colOff>
      <xdr:row>95</xdr:row>
      <xdr:rowOff>228039</xdr:rowOff>
    </xdr:to>
    <xdr:pic>
      <xdr:nvPicPr>
        <xdr:cNvPr id="8" name="図 7">
          <a:extLst>
            <a:ext uri="{FF2B5EF4-FFF2-40B4-BE49-F238E27FC236}">
              <a16:creationId xmlns:a16="http://schemas.microsoft.com/office/drawing/2014/main" id="{4C41E549-7398-462A-90CA-5DD23C91A1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5497735"/>
          <a:ext cx="7261412" cy="1404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95</xdr:row>
      <xdr:rowOff>733425</xdr:rowOff>
    </xdr:from>
    <xdr:to>
      <xdr:col>11</xdr:col>
      <xdr:colOff>333375</xdr:colOff>
      <xdr:row>102</xdr:row>
      <xdr:rowOff>95250</xdr:rowOff>
    </xdr:to>
    <xdr:pic>
      <xdr:nvPicPr>
        <xdr:cNvPr id="11" name="図 10">
          <a:extLst>
            <a:ext uri="{FF2B5EF4-FFF2-40B4-BE49-F238E27FC236}">
              <a16:creationId xmlns:a16="http://schemas.microsoft.com/office/drawing/2014/main" id="{5CBFD49E-B032-4F08-B63A-7B9ECB4FAB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202150"/>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123</xdr:row>
      <xdr:rowOff>113928</xdr:rowOff>
    </xdr:from>
    <xdr:to>
      <xdr:col>11</xdr:col>
      <xdr:colOff>152400</xdr:colOff>
      <xdr:row>174</xdr:row>
      <xdr:rowOff>50241</xdr:rowOff>
    </xdr:to>
    <xdr:pic>
      <xdr:nvPicPr>
        <xdr:cNvPr id="14" name="図 13">
          <a:extLst>
            <a:ext uri="{FF2B5EF4-FFF2-40B4-BE49-F238E27FC236}">
              <a16:creationId xmlns:a16="http://schemas.microsoft.com/office/drawing/2014/main" id="{19185E58-2E73-402B-B322-AF22DB10E44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5361" y="22354803"/>
          <a:ext cx="6895539" cy="8842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77</xdr:row>
      <xdr:rowOff>54348</xdr:rowOff>
    </xdr:from>
    <xdr:to>
      <xdr:col>10</xdr:col>
      <xdr:colOff>16809</xdr:colOff>
      <xdr:row>84</xdr:row>
      <xdr:rowOff>82924</xdr:rowOff>
    </xdr:to>
    <xdr:pic>
      <xdr:nvPicPr>
        <xdr:cNvPr id="18" name="図 17">
          <a:extLst>
            <a:ext uri="{FF2B5EF4-FFF2-40B4-BE49-F238E27FC236}">
              <a16:creationId xmlns:a16="http://schemas.microsoft.com/office/drawing/2014/main" id="{12BE92A4-6A42-4814-8BF9-76ACCD9D236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439524"/>
          <a:ext cx="6346451" cy="12051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109</xdr:row>
      <xdr:rowOff>28014</xdr:rowOff>
    </xdr:from>
    <xdr:ext cx="4721413" cy="818030"/>
    <xdr:sp macro="" textlink="">
      <xdr:nvSpPr>
        <xdr:cNvPr id="2" name="テキスト ボックス 1">
          <a:extLst>
            <a:ext uri="{FF2B5EF4-FFF2-40B4-BE49-F238E27FC236}">
              <a16:creationId xmlns:a16="http://schemas.microsoft.com/office/drawing/2014/main" id="{082F40FE-50D6-408B-A9A3-BEFB81E09139}"/>
            </a:ext>
          </a:extLst>
        </xdr:cNvPr>
        <xdr:cNvSpPr txBox="1"/>
      </xdr:nvSpPr>
      <xdr:spPr>
        <a:xfrm>
          <a:off x="2739836" y="1972888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2.xml><?xml version="1.0" encoding="utf-8"?>
<xdr:wsDr xmlns:xdr="http://schemas.openxmlformats.org/drawingml/2006/spreadsheetDrawing" xmlns:a="http://schemas.openxmlformats.org/drawingml/2006/main">
  <xdr:twoCellAnchor editAs="oneCell">
    <xdr:from>
      <xdr:col>0</xdr:col>
      <xdr:colOff>150158</xdr:colOff>
      <xdr:row>82</xdr:row>
      <xdr:rowOff>133910</xdr:rowOff>
    </xdr:from>
    <xdr:to>
      <xdr:col>11</xdr:col>
      <xdr:colOff>293033</xdr:colOff>
      <xdr:row>89</xdr:row>
      <xdr:rowOff>352985</xdr:rowOff>
    </xdr:to>
    <xdr:pic>
      <xdr:nvPicPr>
        <xdr:cNvPr id="2" name="図 1">
          <a:extLst>
            <a:ext uri="{FF2B5EF4-FFF2-40B4-BE49-F238E27FC236}">
              <a16:creationId xmlns:a16="http://schemas.microsoft.com/office/drawing/2014/main" id="{30697344-4789-415D-937E-BE2616578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4240435"/>
          <a:ext cx="728662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89</xdr:row>
      <xdr:rowOff>694764</xdr:rowOff>
    </xdr:from>
    <xdr:to>
      <xdr:col>11</xdr:col>
      <xdr:colOff>313764</xdr:colOff>
      <xdr:row>90</xdr:row>
      <xdr:rowOff>228039</xdr:rowOff>
    </xdr:to>
    <xdr:pic>
      <xdr:nvPicPr>
        <xdr:cNvPr id="3" name="図 2">
          <a:extLst>
            <a:ext uri="{FF2B5EF4-FFF2-40B4-BE49-F238E27FC236}">
              <a16:creationId xmlns:a16="http://schemas.microsoft.com/office/drawing/2014/main" id="{2EC48AE5-F53D-4D26-A414-4434E3072B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6001439"/>
          <a:ext cx="727710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90</xdr:row>
      <xdr:rowOff>733425</xdr:rowOff>
    </xdr:from>
    <xdr:to>
      <xdr:col>11</xdr:col>
      <xdr:colOff>276225</xdr:colOff>
      <xdr:row>97</xdr:row>
      <xdr:rowOff>95250</xdr:rowOff>
    </xdr:to>
    <xdr:pic>
      <xdr:nvPicPr>
        <xdr:cNvPr id="4" name="図 3">
          <a:extLst>
            <a:ext uri="{FF2B5EF4-FFF2-40B4-BE49-F238E27FC236}">
              <a16:creationId xmlns:a16="http://schemas.microsoft.com/office/drawing/2014/main" id="{5DC35C63-D5C3-4A56-A353-32F8857333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916525"/>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118</xdr:row>
      <xdr:rowOff>113928</xdr:rowOff>
    </xdr:from>
    <xdr:to>
      <xdr:col>11</xdr:col>
      <xdr:colOff>161925</xdr:colOff>
      <xdr:row>169</xdr:row>
      <xdr:rowOff>50241</xdr:rowOff>
    </xdr:to>
    <xdr:pic>
      <xdr:nvPicPr>
        <xdr:cNvPr id="5" name="図 4">
          <a:extLst>
            <a:ext uri="{FF2B5EF4-FFF2-40B4-BE49-F238E27FC236}">
              <a16:creationId xmlns:a16="http://schemas.microsoft.com/office/drawing/2014/main" id="{D780445C-9CA0-4D63-BCFD-CFC3BFDBA85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78386" y="22907253"/>
          <a:ext cx="6927289" cy="8680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72</xdr:row>
      <xdr:rowOff>54348</xdr:rowOff>
    </xdr:from>
    <xdr:to>
      <xdr:col>9</xdr:col>
      <xdr:colOff>635934</xdr:colOff>
      <xdr:row>79</xdr:row>
      <xdr:rowOff>82924</xdr:rowOff>
    </xdr:to>
    <xdr:pic>
      <xdr:nvPicPr>
        <xdr:cNvPr id="6" name="図 5">
          <a:extLst>
            <a:ext uri="{FF2B5EF4-FFF2-40B4-BE49-F238E27FC236}">
              <a16:creationId xmlns:a16="http://schemas.microsoft.com/office/drawing/2014/main" id="{D3568666-2B96-459F-9606-BB1322B6735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903448"/>
          <a:ext cx="6362700"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104</xdr:row>
      <xdr:rowOff>28014</xdr:rowOff>
    </xdr:from>
    <xdr:ext cx="4721413" cy="818030"/>
    <xdr:sp macro="" textlink="">
      <xdr:nvSpPr>
        <xdr:cNvPr id="7" name="テキスト ボックス 6">
          <a:extLst>
            <a:ext uri="{FF2B5EF4-FFF2-40B4-BE49-F238E27FC236}">
              <a16:creationId xmlns:a16="http://schemas.microsoft.com/office/drawing/2014/main" id="{B3C3C784-48F5-4782-9777-E6EAD7C836EB}"/>
            </a:ext>
          </a:extLst>
        </xdr:cNvPr>
        <xdr:cNvSpPr txBox="1"/>
      </xdr:nvSpPr>
      <xdr:spPr>
        <a:xfrm>
          <a:off x="2822386" y="2032578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30</xdr:col>
      <xdr:colOff>19050</xdr:colOff>
      <xdr:row>26</xdr:row>
      <xdr:rowOff>123825</xdr:rowOff>
    </xdr:from>
    <xdr:to>
      <xdr:col>32</xdr:col>
      <xdr:colOff>66675</xdr:colOff>
      <xdr:row>29</xdr:row>
      <xdr:rowOff>0</xdr:rowOff>
    </xdr:to>
    <xdr:sp macro="" textlink="">
      <xdr:nvSpPr>
        <xdr:cNvPr id="2" name="テキスト ボックス 1">
          <a:extLst>
            <a:ext uri="{FF2B5EF4-FFF2-40B4-BE49-F238E27FC236}">
              <a16:creationId xmlns:a16="http://schemas.microsoft.com/office/drawing/2014/main" id="{48B14F13-B5EC-4943-AC25-2A14A3F748A7}"/>
            </a:ext>
          </a:extLst>
        </xdr:cNvPr>
        <xdr:cNvSpPr txBox="1"/>
      </xdr:nvSpPr>
      <xdr:spPr>
        <a:xfrm>
          <a:off x="7429500" y="684847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35</xdr:row>
      <xdr:rowOff>0</xdr:rowOff>
    </xdr:from>
    <xdr:ext cx="923925" cy="693651"/>
    <xdr:sp macro="" textlink="">
      <xdr:nvSpPr>
        <xdr:cNvPr id="3" name="テキスト ボックス 2">
          <a:extLst>
            <a:ext uri="{FF2B5EF4-FFF2-40B4-BE49-F238E27FC236}">
              <a16:creationId xmlns:a16="http://schemas.microsoft.com/office/drawing/2014/main" id="{226ED22D-1FCD-4CFD-BB98-B3FBBE834041}"/>
            </a:ext>
          </a:extLst>
        </xdr:cNvPr>
        <xdr:cNvSpPr txBox="1"/>
      </xdr:nvSpPr>
      <xdr:spPr>
        <a:xfrm>
          <a:off x="7210424" y="902970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36</xdr:row>
      <xdr:rowOff>314324</xdr:rowOff>
    </xdr:from>
    <xdr:to>
      <xdr:col>33</xdr:col>
      <xdr:colOff>28575</xdr:colOff>
      <xdr:row>39</xdr:row>
      <xdr:rowOff>361950</xdr:rowOff>
    </xdr:to>
    <xdr:sp macro="" textlink="">
      <xdr:nvSpPr>
        <xdr:cNvPr id="4" name="円/楕円 2">
          <a:extLst>
            <a:ext uri="{FF2B5EF4-FFF2-40B4-BE49-F238E27FC236}">
              <a16:creationId xmlns:a16="http://schemas.microsoft.com/office/drawing/2014/main" id="{C61F7197-9B63-4E9D-A555-01ADA7D8A66D}"/>
            </a:ext>
          </a:extLst>
        </xdr:cNvPr>
        <xdr:cNvSpPr/>
      </xdr:nvSpPr>
      <xdr:spPr>
        <a:xfrm>
          <a:off x="7162800" y="9515474"/>
          <a:ext cx="990600" cy="9144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27</xdr:row>
      <xdr:rowOff>314324</xdr:rowOff>
    </xdr:from>
    <xdr:to>
      <xdr:col>33</xdr:col>
      <xdr:colOff>19050</xdr:colOff>
      <xdr:row>30</xdr:row>
      <xdr:rowOff>361950</xdr:rowOff>
    </xdr:to>
    <xdr:sp macro="" textlink="">
      <xdr:nvSpPr>
        <xdr:cNvPr id="5" name="円/楕円 2">
          <a:extLst>
            <a:ext uri="{FF2B5EF4-FFF2-40B4-BE49-F238E27FC236}">
              <a16:creationId xmlns:a16="http://schemas.microsoft.com/office/drawing/2014/main" id="{4A7EE73B-A332-4ED8-9B2D-3E5AA65301AC}"/>
            </a:ext>
          </a:extLst>
        </xdr:cNvPr>
        <xdr:cNvSpPr/>
      </xdr:nvSpPr>
      <xdr:spPr>
        <a:xfrm>
          <a:off x="7153275" y="7210424"/>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xdr:col>
      <xdr:colOff>100852</xdr:colOff>
      <xdr:row>43</xdr:row>
      <xdr:rowOff>235324</xdr:rowOff>
    </xdr:from>
    <xdr:to>
      <xdr:col>13</xdr:col>
      <xdr:colOff>136151</xdr:colOff>
      <xdr:row>46</xdr:row>
      <xdr:rowOff>14009</xdr:rowOff>
    </xdr:to>
    <xdr:sp macro="" textlink="">
      <xdr:nvSpPr>
        <xdr:cNvPr id="6" name="円/楕円 2">
          <a:extLst>
            <a:ext uri="{FF2B5EF4-FFF2-40B4-BE49-F238E27FC236}">
              <a16:creationId xmlns:a16="http://schemas.microsoft.com/office/drawing/2014/main" id="{251CFDB7-31D2-47D7-B483-F12E22409DA8}"/>
            </a:ext>
          </a:extLst>
        </xdr:cNvPr>
        <xdr:cNvSpPr/>
      </xdr:nvSpPr>
      <xdr:spPr>
        <a:xfrm>
          <a:off x="2243977" y="11065249"/>
          <a:ext cx="987799" cy="88358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21</xdr:row>
      <xdr:rowOff>91109</xdr:rowOff>
    </xdr:from>
    <xdr:to>
      <xdr:col>33</xdr:col>
      <xdr:colOff>130992</xdr:colOff>
      <xdr:row>22</xdr:row>
      <xdr:rowOff>176006</xdr:rowOff>
    </xdr:to>
    <xdr:sp macro="" textlink="">
      <xdr:nvSpPr>
        <xdr:cNvPr id="7" name="大かっこ 6">
          <a:extLst>
            <a:ext uri="{FF2B5EF4-FFF2-40B4-BE49-F238E27FC236}">
              <a16:creationId xmlns:a16="http://schemas.microsoft.com/office/drawing/2014/main" id="{C32BB048-D091-4EF9-8BA8-F45AE99411E9}"/>
            </a:ext>
          </a:extLst>
        </xdr:cNvPr>
        <xdr:cNvSpPr/>
      </xdr:nvSpPr>
      <xdr:spPr>
        <a:xfrm>
          <a:off x="4837044" y="5510834"/>
          <a:ext cx="3418773" cy="332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30</xdr:col>
      <xdr:colOff>19050</xdr:colOff>
      <xdr:row>24</xdr:row>
      <xdr:rowOff>123825</xdr:rowOff>
    </xdr:from>
    <xdr:to>
      <xdr:col>32</xdr:col>
      <xdr:colOff>66675</xdr:colOff>
      <xdr:row>27</xdr:row>
      <xdr:rowOff>0</xdr:rowOff>
    </xdr:to>
    <xdr:sp macro="" textlink="">
      <xdr:nvSpPr>
        <xdr:cNvPr id="2" name="テキスト ボックス 1">
          <a:extLst>
            <a:ext uri="{FF2B5EF4-FFF2-40B4-BE49-F238E27FC236}">
              <a16:creationId xmlns:a16="http://schemas.microsoft.com/office/drawing/2014/main" id="{08A772FE-056D-4BAA-A244-56DA21F48906}"/>
            </a:ext>
          </a:extLst>
        </xdr:cNvPr>
        <xdr:cNvSpPr txBox="1"/>
      </xdr:nvSpPr>
      <xdr:spPr>
        <a:xfrm>
          <a:off x="7105650" y="587692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33</xdr:row>
      <xdr:rowOff>0</xdr:rowOff>
    </xdr:from>
    <xdr:ext cx="923925" cy="693651"/>
    <xdr:sp macro="" textlink="">
      <xdr:nvSpPr>
        <xdr:cNvPr id="3" name="テキスト ボックス 2">
          <a:extLst>
            <a:ext uri="{FF2B5EF4-FFF2-40B4-BE49-F238E27FC236}">
              <a16:creationId xmlns:a16="http://schemas.microsoft.com/office/drawing/2014/main" id="{C4F09EC6-3892-45C7-A63B-6FACC10F75E4}"/>
            </a:ext>
          </a:extLst>
        </xdr:cNvPr>
        <xdr:cNvSpPr txBox="1"/>
      </xdr:nvSpPr>
      <xdr:spPr>
        <a:xfrm>
          <a:off x="6886574" y="80962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20</xdr:col>
      <xdr:colOff>57150</xdr:colOff>
      <xdr:row>18</xdr:row>
      <xdr:rowOff>57150</xdr:rowOff>
    </xdr:from>
    <xdr:to>
      <xdr:col>33</xdr:col>
      <xdr:colOff>171450</xdr:colOff>
      <xdr:row>19</xdr:row>
      <xdr:rowOff>133350</xdr:rowOff>
    </xdr:to>
    <xdr:sp macro="" textlink="">
      <xdr:nvSpPr>
        <xdr:cNvPr id="4" name="大かっこ 3">
          <a:extLst>
            <a:ext uri="{FF2B5EF4-FFF2-40B4-BE49-F238E27FC236}">
              <a16:creationId xmlns:a16="http://schemas.microsoft.com/office/drawing/2014/main" id="{A7054073-962E-48E8-B047-6C01326B32E1}"/>
            </a:ext>
          </a:extLst>
        </xdr:cNvPr>
        <xdr:cNvSpPr/>
      </xdr:nvSpPr>
      <xdr:spPr>
        <a:xfrm>
          <a:off x="4819650" y="4295775"/>
          <a:ext cx="3152775" cy="31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228600</xdr:colOff>
      <xdr:row>34</xdr:row>
      <xdr:rowOff>314324</xdr:rowOff>
    </xdr:from>
    <xdr:to>
      <xdr:col>33</xdr:col>
      <xdr:colOff>28575</xdr:colOff>
      <xdr:row>37</xdr:row>
      <xdr:rowOff>361950</xdr:rowOff>
    </xdr:to>
    <xdr:sp macro="" textlink="">
      <xdr:nvSpPr>
        <xdr:cNvPr id="5" name="円/楕円 2">
          <a:extLst>
            <a:ext uri="{FF2B5EF4-FFF2-40B4-BE49-F238E27FC236}">
              <a16:creationId xmlns:a16="http://schemas.microsoft.com/office/drawing/2014/main" id="{5F955EBE-8B24-44D5-A4FF-9E1220B1122A}"/>
            </a:ext>
          </a:extLst>
        </xdr:cNvPr>
        <xdr:cNvSpPr/>
      </xdr:nvSpPr>
      <xdr:spPr>
        <a:xfrm>
          <a:off x="6838950" y="8582024"/>
          <a:ext cx="990600" cy="9715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25</xdr:row>
      <xdr:rowOff>314324</xdr:rowOff>
    </xdr:from>
    <xdr:to>
      <xdr:col>33</xdr:col>
      <xdr:colOff>19050</xdr:colOff>
      <xdr:row>28</xdr:row>
      <xdr:rowOff>361950</xdr:rowOff>
    </xdr:to>
    <xdr:sp macro="" textlink="">
      <xdr:nvSpPr>
        <xdr:cNvPr id="6" name="円/楕円 2">
          <a:extLst>
            <a:ext uri="{FF2B5EF4-FFF2-40B4-BE49-F238E27FC236}">
              <a16:creationId xmlns:a16="http://schemas.microsoft.com/office/drawing/2014/main" id="{0E3BA65E-80F7-4507-B764-73A44CF8FE7D}"/>
            </a:ext>
          </a:extLst>
        </xdr:cNvPr>
        <xdr:cNvSpPr/>
      </xdr:nvSpPr>
      <xdr:spPr>
        <a:xfrm>
          <a:off x="6829425" y="6238874"/>
          <a:ext cx="990600" cy="9810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xdr:col>
      <xdr:colOff>100852</xdr:colOff>
      <xdr:row>42</xdr:row>
      <xdr:rowOff>235324</xdr:rowOff>
    </xdr:from>
    <xdr:to>
      <xdr:col>13</xdr:col>
      <xdr:colOff>136151</xdr:colOff>
      <xdr:row>45</xdr:row>
      <xdr:rowOff>14009</xdr:rowOff>
    </xdr:to>
    <xdr:sp macro="" textlink="">
      <xdr:nvSpPr>
        <xdr:cNvPr id="7" name="円/楕円 2">
          <a:extLst>
            <a:ext uri="{FF2B5EF4-FFF2-40B4-BE49-F238E27FC236}">
              <a16:creationId xmlns:a16="http://schemas.microsoft.com/office/drawing/2014/main" id="{6ED4F11E-B526-4E4E-A103-A2EDA4A1A459}"/>
            </a:ext>
          </a:extLst>
        </xdr:cNvPr>
        <xdr:cNvSpPr/>
      </xdr:nvSpPr>
      <xdr:spPr>
        <a:xfrm>
          <a:off x="2243977" y="10369924"/>
          <a:ext cx="987799" cy="96931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47625</xdr:colOff>
      <xdr:row>1</xdr:row>
      <xdr:rowOff>19050</xdr:rowOff>
    </xdr:from>
    <xdr:to>
      <xdr:col>11</xdr:col>
      <xdr:colOff>276899</xdr:colOff>
      <xdr:row>53</xdr:row>
      <xdr:rowOff>163091</xdr:rowOff>
    </xdr:to>
    <xdr:pic>
      <xdr:nvPicPr>
        <xdr:cNvPr id="3" name="図 2">
          <a:extLst>
            <a:ext uri="{FF2B5EF4-FFF2-40B4-BE49-F238E27FC236}">
              <a16:creationId xmlns:a16="http://schemas.microsoft.com/office/drawing/2014/main" id="{495B1162-A525-42DD-812A-D0D2120CD7B2}"/>
            </a:ext>
          </a:extLst>
        </xdr:cNvPr>
        <xdr:cNvPicPr>
          <a:picLocks noChangeAspect="1"/>
        </xdr:cNvPicPr>
      </xdr:nvPicPr>
      <xdr:blipFill>
        <a:blip xmlns:r="http://schemas.openxmlformats.org/officeDocument/2006/relationships" r:embed="rId1"/>
        <a:stretch>
          <a:fillRect/>
        </a:stretch>
      </xdr:blipFill>
      <xdr:spPr>
        <a:xfrm>
          <a:off x="47625" y="190500"/>
          <a:ext cx="7773074" cy="905944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4</xdr:col>
      <xdr:colOff>47625</xdr:colOff>
      <xdr:row>18</xdr:row>
      <xdr:rowOff>190500</xdr:rowOff>
    </xdr:from>
    <xdr:to>
      <xdr:col>4</xdr:col>
      <xdr:colOff>342900</xdr:colOff>
      <xdr:row>24</xdr:row>
      <xdr:rowOff>0</xdr:rowOff>
    </xdr:to>
    <xdr:sp macro="" textlink="">
      <xdr:nvSpPr>
        <xdr:cNvPr id="2" name="右中かっこ 1">
          <a:extLst>
            <a:ext uri="{FF2B5EF4-FFF2-40B4-BE49-F238E27FC236}">
              <a16:creationId xmlns:a16="http://schemas.microsoft.com/office/drawing/2014/main" id="{CB86DC1A-9E0D-4841-AB11-FDAF42345DEB}"/>
            </a:ext>
          </a:extLst>
        </xdr:cNvPr>
        <xdr:cNvSpPr/>
      </xdr:nvSpPr>
      <xdr:spPr>
        <a:xfrm>
          <a:off x="2895600" y="3714750"/>
          <a:ext cx="295275" cy="106680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390525</xdr:colOff>
      <xdr:row>20</xdr:row>
      <xdr:rowOff>133350</xdr:rowOff>
    </xdr:from>
    <xdr:to>
      <xdr:col>7</xdr:col>
      <xdr:colOff>457200</xdr:colOff>
      <xdr:row>23</xdr:row>
      <xdr:rowOff>66675</xdr:rowOff>
    </xdr:to>
    <xdr:sp macro="" textlink="">
      <xdr:nvSpPr>
        <xdr:cNvPr id="3" name="テキスト ボックス 2">
          <a:extLst>
            <a:ext uri="{FF2B5EF4-FFF2-40B4-BE49-F238E27FC236}">
              <a16:creationId xmlns:a16="http://schemas.microsoft.com/office/drawing/2014/main" id="{CBFBEE80-8F57-4D9A-B3D9-8196B7501703}"/>
            </a:ext>
          </a:extLst>
        </xdr:cNvPr>
        <xdr:cNvSpPr txBox="1"/>
      </xdr:nvSpPr>
      <xdr:spPr>
        <a:xfrm>
          <a:off x="3238500" y="4076700"/>
          <a:ext cx="1676400" cy="56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行を増やす</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676275</xdr:colOff>
      <xdr:row>2</xdr:row>
      <xdr:rowOff>66675</xdr:rowOff>
    </xdr:from>
    <xdr:to>
      <xdr:col>1</xdr:col>
      <xdr:colOff>885825</xdr:colOff>
      <xdr:row>4</xdr:row>
      <xdr:rowOff>123825</xdr:rowOff>
    </xdr:to>
    <xdr:sp macro="" textlink="">
      <xdr:nvSpPr>
        <xdr:cNvPr id="2" name="矢印: 下 1">
          <a:extLst>
            <a:ext uri="{FF2B5EF4-FFF2-40B4-BE49-F238E27FC236}">
              <a16:creationId xmlns:a16="http://schemas.microsoft.com/office/drawing/2014/main" id="{A61273F7-7B2A-4644-BFBD-B51D04D948B1}"/>
            </a:ext>
          </a:extLst>
        </xdr:cNvPr>
        <xdr:cNvSpPr/>
      </xdr:nvSpPr>
      <xdr:spPr>
        <a:xfrm>
          <a:off x="1352550" y="666750"/>
          <a:ext cx="209550" cy="4000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BB19A2F7-9FC4-4657-9102-4BE82740F42E}"/>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125526</xdr:colOff>
      <xdr:row>36</xdr:row>
      <xdr:rowOff>221116</xdr:rowOff>
    </xdr:from>
    <xdr:to>
      <xdr:col>7</xdr:col>
      <xdr:colOff>192201</xdr:colOff>
      <xdr:row>37</xdr:row>
      <xdr:rowOff>497341</xdr:rowOff>
    </xdr:to>
    <xdr:sp macro="" textlink="">
      <xdr:nvSpPr>
        <xdr:cNvPr id="2" name="円/楕円 3">
          <a:extLst>
            <a:ext uri="{FF2B5EF4-FFF2-40B4-BE49-F238E27FC236}">
              <a16:creationId xmlns:a16="http://schemas.microsoft.com/office/drawing/2014/main" id="{C69DFE60-FF51-4731-9CAB-91033C658FA6}"/>
            </a:ext>
          </a:extLst>
        </xdr:cNvPr>
        <xdr:cNvSpPr/>
      </xdr:nvSpPr>
      <xdr:spPr>
        <a:xfrm>
          <a:off x="5270727" y="9797143"/>
          <a:ext cx="755537" cy="752475"/>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467746</xdr:colOff>
      <xdr:row>0</xdr:row>
      <xdr:rowOff>85044</xdr:rowOff>
    </xdr:from>
    <xdr:ext cx="828675" cy="435697"/>
    <xdr:sp macro="" textlink="">
      <xdr:nvSpPr>
        <xdr:cNvPr id="3" name="正方形/長方形 2">
          <a:extLst>
            <a:ext uri="{FF2B5EF4-FFF2-40B4-BE49-F238E27FC236}">
              <a16:creationId xmlns:a16="http://schemas.microsoft.com/office/drawing/2014/main" id="{0305E219-15F5-4840-AFE6-D4EEB9065227}"/>
            </a:ext>
          </a:extLst>
        </xdr:cNvPr>
        <xdr:cNvSpPr/>
      </xdr:nvSpPr>
      <xdr:spPr>
        <a:xfrm>
          <a:off x="5612947" y="85044"/>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様式８</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8</xdr:col>
      <xdr:colOff>647700</xdr:colOff>
      <xdr:row>10</xdr:row>
      <xdr:rowOff>409576</xdr:rowOff>
    </xdr:from>
    <xdr:to>
      <xdr:col>10</xdr:col>
      <xdr:colOff>28575</xdr:colOff>
      <xdr:row>12</xdr:row>
      <xdr:rowOff>28576</xdr:rowOff>
    </xdr:to>
    <xdr:sp macro="" textlink="">
      <xdr:nvSpPr>
        <xdr:cNvPr id="2" name="円/楕円 3">
          <a:extLst>
            <a:ext uri="{FF2B5EF4-FFF2-40B4-BE49-F238E27FC236}">
              <a16:creationId xmlns:a16="http://schemas.microsoft.com/office/drawing/2014/main" id="{2C97AEC5-3376-418B-8973-4C43228E4E6F}"/>
            </a:ext>
          </a:extLst>
        </xdr:cNvPr>
        <xdr:cNvSpPr/>
      </xdr:nvSpPr>
      <xdr:spPr>
        <a:xfrm>
          <a:off x="6057900" y="3286126"/>
          <a:ext cx="752475" cy="70485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16</xdr:row>
      <xdr:rowOff>390526</xdr:rowOff>
    </xdr:from>
    <xdr:to>
      <xdr:col>10</xdr:col>
      <xdr:colOff>152400</xdr:colOff>
      <xdr:row>18</xdr:row>
      <xdr:rowOff>28576</xdr:rowOff>
    </xdr:to>
    <xdr:sp macro="" textlink="">
      <xdr:nvSpPr>
        <xdr:cNvPr id="3" name="円/楕円 4">
          <a:extLst>
            <a:ext uri="{FF2B5EF4-FFF2-40B4-BE49-F238E27FC236}">
              <a16:creationId xmlns:a16="http://schemas.microsoft.com/office/drawing/2014/main" id="{81D4B162-02E5-4596-B5D8-504021C8440F}"/>
            </a:ext>
          </a:extLst>
        </xdr:cNvPr>
        <xdr:cNvSpPr/>
      </xdr:nvSpPr>
      <xdr:spPr>
        <a:xfrm>
          <a:off x="6181725" y="5838826"/>
          <a:ext cx="752475" cy="72390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10</xdr:col>
      <xdr:colOff>342900</xdr:colOff>
      <xdr:row>0</xdr:row>
      <xdr:rowOff>66675</xdr:rowOff>
    </xdr:from>
    <xdr:ext cx="828675" cy="435697"/>
    <xdr:sp macro="" textlink="">
      <xdr:nvSpPr>
        <xdr:cNvPr id="2" name="正方形/長方形 1">
          <a:extLst>
            <a:ext uri="{FF2B5EF4-FFF2-40B4-BE49-F238E27FC236}">
              <a16:creationId xmlns:a16="http://schemas.microsoft.com/office/drawing/2014/main" id="{75AD7FA4-D1A7-4B6E-9F1D-E33350C5BFDD}"/>
            </a:ext>
          </a:extLst>
        </xdr:cNvPr>
        <xdr:cNvSpPr/>
      </xdr:nvSpPr>
      <xdr:spPr>
        <a:xfrm>
          <a:off x="6257925" y="66675"/>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様式７</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26</xdr:col>
      <xdr:colOff>457200</xdr:colOff>
      <xdr:row>0</xdr:row>
      <xdr:rowOff>38100</xdr:rowOff>
    </xdr:from>
    <xdr:ext cx="828675" cy="435697"/>
    <xdr:sp macro="" textlink="">
      <xdr:nvSpPr>
        <xdr:cNvPr id="2" name="正方形/長方形 1">
          <a:extLst>
            <a:ext uri="{FF2B5EF4-FFF2-40B4-BE49-F238E27FC236}">
              <a16:creationId xmlns:a16="http://schemas.microsoft.com/office/drawing/2014/main" id="{8A490278-CE39-4B97-BBD3-30F146B22FFB}"/>
            </a:ext>
          </a:extLst>
        </xdr:cNvPr>
        <xdr:cNvSpPr/>
      </xdr:nvSpPr>
      <xdr:spPr>
        <a:xfrm>
          <a:off x="6229350"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様式６</a:t>
          </a:r>
        </a:p>
      </xdr:txBody>
    </xdr:sp>
    <xdr:clientData/>
  </xdr:oneCellAnchor>
  <xdr:oneCellAnchor>
    <xdr:from>
      <xdr:col>20</xdr:col>
      <xdr:colOff>180975</xdr:colOff>
      <xdr:row>19</xdr:row>
      <xdr:rowOff>161925</xdr:rowOff>
    </xdr:from>
    <xdr:ext cx="2381250" cy="428625"/>
    <xdr:sp macro="" textlink="">
      <xdr:nvSpPr>
        <xdr:cNvPr id="3" name="四角形: 角を丸くする 2">
          <a:extLst>
            <a:ext uri="{FF2B5EF4-FFF2-40B4-BE49-F238E27FC236}">
              <a16:creationId xmlns:a16="http://schemas.microsoft.com/office/drawing/2014/main" id="{4DA73D97-33DD-4137-A4AF-7B34C80D1358}"/>
            </a:ext>
          </a:extLst>
        </xdr:cNvPr>
        <xdr:cNvSpPr/>
      </xdr:nvSpPr>
      <xdr:spPr>
        <a:xfrm>
          <a:off x="4410075" y="3867150"/>
          <a:ext cx="2381250" cy="428625"/>
        </a:xfrm>
        <a:prstGeom prst="roundRect">
          <a:avLst/>
        </a:prstGeom>
        <a:solidFill>
          <a:srgbClr val="FFFF00"/>
        </a:solidFill>
        <a:ln w="12700" cap="flat" cmpd="sng" algn="ctr">
          <a:solidFill>
            <a:srgbClr val="5B9BD5">
              <a:shade val="50000"/>
            </a:srgbClr>
          </a:solidFill>
          <a:prstDash val="solid"/>
          <a:miter lim="800000"/>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健康保険被保険者証</a:t>
          </a:r>
          <a:r>
            <a:rPr kumimoji="1" lang="ja-JP" altLang="en-US" sz="1100" b="1" i="0" baseline="0">
              <a:effectLst/>
              <a:latin typeface="+mn-lt"/>
              <a:ea typeface="+mn-ea"/>
              <a:cs typeface="+mn-cs"/>
            </a:rPr>
            <a:t>は不可</a:t>
          </a:r>
          <a:endParaRPr kumimoji="1" lang="en-US" altLang="ja-JP" sz="1100" b="1" i="0" baseline="0">
            <a:effectLst/>
            <a:latin typeface="+mn-lt"/>
            <a:ea typeface="+mn-ea"/>
            <a:cs typeface="+mn-cs"/>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30</xdr:col>
      <xdr:colOff>114299</xdr:colOff>
      <xdr:row>31</xdr:row>
      <xdr:rowOff>57150</xdr:rowOff>
    </xdr:from>
    <xdr:to>
      <xdr:col>32</xdr:col>
      <xdr:colOff>209549</xdr:colOff>
      <xdr:row>33</xdr:row>
      <xdr:rowOff>104775</xdr:rowOff>
    </xdr:to>
    <xdr:sp macro="" textlink="">
      <xdr:nvSpPr>
        <xdr:cNvPr id="2" name="テキスト ボックス 1">
          <a:extLst>
            <a:ext uri="{FF2B5EF4-FFF2-40B4-BE49-F238E27FC236}">
              <a16:creationId xmlns:a16="http://schemas.microsoft.com/office/drawing/2014/main" id="{7F673B6B-6F0B-4B13-A2CC-AE39C76A16D4}"/>
            </a:ext>
          </a:extLst>
        </xdr:cNvPr>
        <xdr:cNvSpPr txBox="1"/>
      </xdr:nvSpPr>
      <xdr:spPr>
        <a:xfrm>
          <a:off x="8029574" y="6638925"/>
          <a:ext cx="523875"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104774</xdr:colOff>
      <xdr:row>36</xdr:row>
      <xdr:rowOff>0</xdr:rowOff>
    </xdr:from>
    <xdr:ext cx="923925" cy="693651"/>
    <xdr:sp macro="" textlink="">
      <xdr:nvSpPr>
        <xdr:cNvPr id="3" name="テキスト ボックス 2">
          <a:extLst>
            <a:ext uri="{FF2B5EF4-FFF2-40B4-BE49-F238E27FC236}">
              <a16:creationId xmlns:a16="http://schemas.microsoft.com/office/drawing/2014/main" id="{A8622395-7B48-4FF3-9E08-4ACB32E73B9C}"/>
            </a:ext>
          </a:extLst>
        </xdr:cNvPr>
        <xdr:cNvSpPr txBox="1"/>
      </xdr:nvSpPr>
      <xdr:spPr>
        <a:xfrm>
          <a:off x="7791449" y="92011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29</xdr:col>
      <xdr:colOff>57150</xdr:colOff>
      <xdr:row>31</xdr:row>
      <xdr:rowOff>333373</xdr:rowOff>
    </xdr:from>
    <xdr:to>
      <xdr:col>33</xdr:col>
      <xdr:colOff>180975</xdr:colOff>
      <xdr:row>35</xdr:row>
      <xdr:rowOff>19049</xdr:rowOff>
    </xdr:to>
    <xdr:sp macro="" textlink="">
      <xdr:nvSpPr>
        <xdr:cNvPr id="5" name="円/楕円 2">
          <a:extLst>
            <a:ext uri="{FF2B5EF4-FFF2-40B4-BE49-F238E27FC236}">
              <a16:creationId xmlns:a16="http://schemas.microsoft.com/office/drawing/2014/main" id="{13D37271-393A-462A-8992-6C605E6FB4F9}"/>
            </a:ext>
          </a:extLst>
        </xdr:cNvPr>
        <xdr:cNvSpPr/>
      </xdr:nvSpPr>
      <xdr:spPr>
        <a:xfrm>
          <a:off x="7743825" y="6915148"/>
          <a:ext cx="1114425" cy="11239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9525</xdr:colOff>
      <xdr:row>39</xdr:row>
      <xdr:rowOff>28575</xdr:rowOff>
    </xdr:from>
    <xdr:to>
      <xdr:col>15</xdr:col>
      <xdr:colOff>326652</xdr:colOff>
      <xdr:row>42</xdr:row>
      <xdr:rowOff>161925</xdr:rowOff>
    </xdr:to>
    <xdr:sp macro="" textlink="">
      <xdr:nvSpPr>
        <xdr:cNvPr id="6" name="円/楕円 2">
          <a:extLst>
            <a:ext uri="{FF2B5EF4-FFF2-40B4-BE49-F238E27FC236}">
              <a16:creationId xmlns:a16="http://schemas.microsoft.com/office/drawing/2014/main" id="{30191F04-652F-4E09-9F1C-41A66135C8EA}"/>
            </a:ext>
          </a:extLst>
        </xdr:cNvPr>
        <xdr:cNvSpPr/>
      </xdr:nvSpPr>
      <xdr:spPr>
        <a:xfrm>
          <a:off x="2867025" y="11391900"/>
          <a:ext cx="1002927" cy="11430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25</xdr:col>
      <xdr:colOff>85725</xdr:colOff>
      <xdr:row>17</xdr:row>
      <xdr:rowOff>266701</xdr:rowOff>
    </xdr:from>
    <xdr:to>
      <xdr:col>33</xdr:col>
      <xdr:colOff>238125</xdr:colOff>
      <xdr:row>19</xdr:row>
      <xdr:rowOff>228601</xdr:rowOff>
    </xdr:to>
    <xdr:sp macro="" textlink="">
      <xdr:nvSpPr>
        <xdr:cNvPr id="7" name="大かっこ 6">
          <a:extLst>
            <a:ext uri="{FF2B5EF4-FFF2-40B4-BE49-F238E27FC236}">
              <a16:creationId xmlns:a16="http://schemas.microsoft.com/office/drawing/2014/main" id="{8946ADF0-9299-440D-B420-B3F7F6AC929C}"/>
            </a:ext>
          </a:extLst>
        </xdr:cNvPr>
        <xdr:cNvSpPr/>
      </xdr:nvSpPr>
      <xdr:spPr>
        <a:xfrm>
          <a:off x="6829425" y="3771901"/>
          <a:ext cx="2085975" cy="476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xdr:row>
      <xdr:rowOff>152399</xdr:rowOff>
    </xdr:from>
    <xdr:to>
      <xdr:col>33</xdr:col>
      <xdr:colOff>85725</xdr:colOff>
      <xdr:row>11</xdr:row>
      <xdr:rowOff>247650</xdr:rowOff>
    </xdr:to>
    <xdr:sp macro="" textlink="">
      <xdr:nvSpPr>
        <xdr:cNvPr id="8" name="円/楕円 2">
          <a:extLst>
            <a:ext uri="{FF2B5EF4-FFF2-40B4-BE49-F238E27FC236}">
              <a16:creationId xmlns:a16="http://schemas.microsoft.com/office/drawing/2014/main" id="{274E0333-0C46-4A0F-B544-1385B511BB65}"/>
            </a:ext>
          </a:extLst>
        </xdr:cNvPr>
        <xdr:cNvSpPr/>
      </xdr:nvSpPr>
      <xdr:spPr>
        <a:xfrm>
          <a:off x="7439025" y="1952624"/>
          <a:ext cx="1314450" cy="11715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29</xdr:col>
      <xdr:colOff>228600</xdr:colOff>
      <xdr:row>29</xdr:row>
      <xdr:rowOff>66675</xdr:rowOff>
    </xdr:from>
    <xdr:to>
      <xdr:col>32</xdr:col>
      <xdr:colOff>38100</xdr:colOff>
      <xdr:row>31</xdr:row>
      <xdr:rowOff>114300</xdr:rowOff>
    </xdr:to>
    <xdr:sp macro="" textlink="">
      <xdr:nvSpPr>
        <xdr:cNvPr id="2" name="テキスト ボックス 1">
          <a:extLst>
            <a:ext uri="{FF2B5EF4-FFF2-40B4-BE49-F238E27FC236}">
              <a16:creationId xmlns:a16="http://schemas.microsoft.com/office/drawing/2014/main" id="{2C6951D6-553F-4707-BD75-DC7A88C5D5A7}"/>
            </a:ext>
          </a:extLst>
        </xdr:cNvPr>
        <xdr:cNvSpPr txBox="1"/>
      </xdr:nvSpPr>
      <xdr:spPr>
        <a:xfrm>
          <a:off x="7486650" y="7162800"/>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twoCellAnchor>
    <xdr:from>
      <xdr:col>28</xdr:col>
      <xdr:colOff>219075</xdr:colOff>
      <xdr:row>29</xdr:row>
      <xdr:rowOff>314324</xdr:rowOff>
    </xdr:from>
    <xdr:to>
      <xdr:col>33</xdr:col>
      <xdr:colOff>19050</xdr:colOff>
      <xdr:row>32</xdr:row>
      <xdr:rowOff>361950</xdr:rowOff>
    </xdr:to>
    <xdr:sp macro="" textlink="">
      <xdr:nvSpPr>
        <xdr:cNvPr id="5" name="円/楕円 2">
          <a:extLst>
            <a:ext uri="{FF2B5EF4-FFF2-40B4-BE49-F238E27FC236}">
              <a16:creationId xmlns:a16="http://schemas.microsoft.com/office/drawing/2014/main" id="{1C68A8CA-DD9A-431E-99B1-ADF518423B5C}"/>
            </a:ext>
          </a:extLst>
        </xdr:cNvPr>
        <xdr:cNvSpPr/>
      </xdr:nvSpPr>
      <xdr:spPr>
        <a:xfrm>
          <a:off x="7334250" y="7448549"/>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76200</xdr:colOff>
      <xdr:row>36</xdr:row>
      <xdr:rowOff>314324</xdr:rowOff>
    </xdr:from>
    <xdr:to>
      <xdr:col>15</xdr:col>
      <xdr:colOff>2802</xdr:colOff>
      <xdr:row>39</xdr:row>
      <xdr:rowOff>28574</xdr:rowOff>
    </xdr:to>
    <xdr:sp macro="" textlink="">
      <xdr:nvSpPr>
        <xdr:cNvPr id="6" name="円/楕円 2">
          <a:extLst>
            <a:ext uri="{FF2B5EF4-FFF2-40B4-BE49-F238E27FC236}">
              <a16:creationId xmlns:a16="http://schemas.microsoft.com/office/drawing/2014/main" id="{BAF1DA7D-9422-47A8-B5AD-2B8F11951DA8}"/>
            </a:ext>
          </a:extLst>
        </xdr:cNvPr>
        <xdr:cNvSpPr/>
      </xdr:nvSpPr>
      <xdr:spPr>
        <a:xfrm>
          <a:off x="2695575" y="9058274"/>
          <a:ext cx="879102" cy="84772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23</xdr:row>
      <xdr:rowOff>27212</xdr:rowOff>
    </xdr:from>
    <xdr:to>
      <xdr:col>33</xdr:col>
      <xdr:colOff>76200</xdr:colOff>
      <xdr:row>23</xdr:row>
      <xdr:rowOff>600075</xdr:rowOff>
    </xdr:to>
    <xdr:sp macro="" textlink="">
      <xdr:nvSpPr>
        <xdr:cNvPr id="7" name="大かっこ 6">
          <a:extLst>
            <a:ext uri="{FF2B5EF4-FFF2-40B4-BE49-F238E27FC236}">
              <a16:creationId xmlns:a16="http://schemas.microsoft.com/office/drawing/2014/main" id="{463A16D2-0B1E-4AC5-91C3-E1C33F98CEE3}"/>
            </a:ext>
          </a:extLst>
        </xdr:cNvPr>
        <xdr:cNvSpPr/>
      </xdr:nvSpPr>
      <xdr:spPr>
        <a:xfrm>
          <a:off x="4837044" y="5523137"/>
          <a:ext cx="354495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30</xdr:col>
      <xdr:colOff>114299</xdr:colOff>
      <xdr:row>25</xdr:row>
      <xdr:rowOff>57150</xdr:rowOff>
    </xdr:from>
    <xdr:to>
      <xdr:col>32</xdr:col>
      <xdr:colOff>209549</xdr:colOff>
      <xdr:row>27</xdr:row>
      <xdr:rowOff>104775</xdr:rowOff>
    </xdr:to>
    <xdr:sp macro="" textlink="">
      <xdr:nvSpPr>
        <xdr:cNvPr id="2" name="テキスト ボックス 1">
          <a:extLst>
            <a:ext uri="{FF2B5EF4-FFF2-40B4-BE49-F238E27FC236}">
              <a16:creationId xmlns:a16="http://schemas.microsoft.com/office/drawing/2014/main" id="{2BB5C837-BB2C-495F-88DB-57D16CD6F6AF}"/>
            </a:ext>
          </a:extLst>
        </xdr:cNvPr>
        <xdr:cNvSpPr txBox="1"/>
      </xdr:nvSpPr>
      <xdr:spPr>
        <a:xfrm>
          <a:off x="7934324" y="6858000"/>
          <a:ext cx="52387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104774</xdr:colOff>
      <xdr:row>33</xdr:row>
      <xdr:rowOff>76200</xdr:rowOff>
    </xdr:from>
    <xdr:ext cx="923925" cy="693651"/>
    <xdr:sp macro="" textlink="">
      <xdr:nvSpPr>
        <xdr:cNvPr id="3" name="テキスト ボックス 2">
          <a:extLst>
            <a:ext uri="{FF2B5EF4-FFF2-40B4-BE49-F238E27FC236}">
              <a16:creationId xmlns:a16="http://schemas.microsoft.com/office/drawing/2014/main" id="{D270259B-84E5-4DC8-88C1-5D475310AEA4}"/>
            </a:ext>
          </a:extLst>
        </xdr:cNvPr>
        <xdr:cNvSpPr txBox="1"/>
      </xdr:nvSpPr>
      <xdr:spPr>
        <a:xfrm>
          <a:off x="7696199" y="9305925"/>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29</xdr:col>
      <xdr:colOff>9525</xdr:colOff>
      <xdr:row>34</xdr:row>
      <xdr:rowOff>333373</xdr:rowOff>
    </xdr:from>
    <xdr:to>
      <xdr:col>33</xdr:col>
      <xdr:colOff>171450</xdr:colOff>
      <xdr:row>39</xdr:row>
      <xdr:rowOff>38099</xdr:rowOff>
    </xdr:to>
    <xdr:sp macro="" textlink="">
      <xdr:nvSpPr>
        <xdr:cNvPr id="4" name="円/楕円 2">
          <a:extLst>
            <a:ext uri="{FF2B5EF4-FFF2-40B4-BE49-F238E27FC236}">
              <a16:creationId xmlns:a16="http://schemas.microsoft.com/office/drawing/2014/main" id="{5CFD3528-943B-4091-B24D-4BFE89B5C96C}"/>
            </a:ext>
          </a:extLst>
        </xdr:cNvPr>
        <xdr:cNvSpPr/>
      </xdr:nvSpPr>
      <xdr:spPr>
        <a:xfrm>
          <a:off x="7600950" y="9810748"/>
          <a:ext cx="1152525" cy="12192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29</xdr:col>
      <xdr:colOff>57150</xdr:colOff>
      <xdr:row>25</xdr:row>
      <xdr:rowOff>333373</xdr:rowOff>
    </xdr:from>
    <xdr:to>
      <xdr:col>33</xdr:col>
      <xdr:colOff>180975</xdr:colOff>
      <xdr:row>29</xdr:row>
      <xdr:rowOff>19049</xdr:rowOff>
    </xdr:to>
    <xdr:sp macro="" textlink="">
      <xdr:nvSpPr>
        <xdr:cNvPr id="5" name="円/楕円 2">
          <a:extLst>
            <a:ext uri="{FF2B5EF4-FFF2-40B4-BE49-F238E27FC236}">
              <a16:creationId xmlns:a16="http://schemas.microsoft.com/office/drawing/2014/main" id="{73546BCE-1089-43F4-98F8-EFB1B8F8C7D1}"/>
            </a:ext>
          </a:extLst>
        </xdr:cNvPr>
        <xdr:cNvSpPr/>
      </xdr:nvSpPr>
      <xdr:spPr>
        <a:xfrm>
          <a:off x="7648575" y="7134223"/>
          <a:ext cx="1114425" cy="11049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9525</xdr:colOff>
      <xdr:row>41</xdr:row>
      <xdr:rowOff>28575</xdr:rowOff>
    </xdr:from>
    <xdr:to>
      <xdr:col>15</xdr:col>
      <xdr:colOff>326652</xdr:colOff>
      <xdr:row>44</xdr:row>
      <xdr:rowOff>161925</xdr:rowOff>
    </xdr:to>
    <xdr:sp macro="" textlink="">
      <xdr:nvSpPr>
        <xdr:cNvPr id="6" name="円/楕円 2">
          <a:extLst>
            <a:ext uri="{FF2B5EF4-FFF2-40B4-BE49-F238E27FC236}">
              <a16:creationId xmlns:a16="http://schemas.microsoft.com/office/drawing/2014/main" id="{3FE4E62D-13F8-42BA-B66D-C0BA7132E403}"/>
            </a:ext>
          </a:extLst>
        </xdr:cNvPr>
        <xdr:cNvSpPr/>
      </xdr:nvSpPr>
      <xdr:spPr>
        <a:xfrm>
          <a:off x="2867025" y="11449050"/>
          <a:ext cx="1002927" cy="93345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19</xdr:col>
      <xdr:colOff>122168</xdr:colOff>
      <xdr:row>18</xdr:row>
      <xdr:rowOff>227237</xdr:rowOff>
    </xdr:from>
    <xdr:to>
      <xdr:col>33</xdr:col>
      <xdr:colOff>219075</xdr:colOff>
      <xdr:row>19</xdr:row>
      <xdr:rowOff>409575</xdr:rowOff>
    </xdr:to>
    <xdr:sp macro="" textlink="">
      <xdr:nvSpPr>
        <xdr:cNvPr id="7" name="大かっこ 6">
          <a:extLst>
            <a:ext uri="{FF2B5EF4-FFF2-40B4-BE49-F238E27FC236}">
              <a16:creationId xmlns:a16="http://schemas.microsoft.com/office/drawing/2014/main" id="{635F62D1-04D0-4B77-A9DC-793B6E17DB3E}"/>
            </a:ext>
          </a:extLst>
        </xdr:cNvPr>
        <xdr:cNvSpPr/>
      </xdr:nvSpPr>
      <xdr:spPr>
        <a:xfrm>
          <a:off x="4979918" y="5142137"/>
          <a:ext cx="3821182" cy="4299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66675</xdr:colOff>
      <xdr:row>5</xdr:row>
      <xdr:rowOff>104774</xdr:rowOff>
    </xdr:from>
    <xdr:to>
      <xdr:col>33</xdr:col>
      <xdr:colOff>295275</xdr:colOff>
      <xdr:row>8</xdr:row>
      <xdr:rowOff>28575</xdr:rowOff>
    </xdr:to>
    <xdr:sp macro="" textlink="">
      <xdr:nvSpPr>
        <xdr:cNvPr id="8" name="円/楕円 2">
          <a:extLst>
            <a:ext uri="{FF2B5EF4-FFF2-40B4-BE49-F238E27FC236}">
              <a16:creationId xmlns:a16="http://schemas.microsoft.com/office/drawing/2014/main" id="{C61FC632-46ED-49A5-9CB8-D92940C3DACF}"/>
            </a:ext>
          </a:extLst>
        </xdr:cNvPr>
        <xdr:cNvSpPr/>
      </xdr:nvSpPr>
      <xdr:spPr>
        <a:xfrm>
          <a:off x="7886700" y="1381124"/>
          <a:ext cx="990600" cy="10668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3.xml"/><Relationship Id="rId1" Type="http://schemas.openxmlformats.org/officeDocument/2006/relationships/printerSettings" Target="../printerSettings/printerSettings25.bin"/><Relationship Id="rId4" Type="http://schemas.openxmlformats.org/officeDocument/2006/relationships/comments" Target="../comments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26.bin"/><Relationship Id="rId4" Type="http://schemas.openxmlformats.org/officeDocument/2006/relationships/comments" Target="../comments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3A4B6-E9AD-42BE-BB30-9BEB10D4FF1E}">
  <sheetPr>
    <tabColor theme="8" tint="0.39997558519241921"/>
  </sheetPr>
  <dimension ref="A1:F65"/>
  <sheetViews>
    <sheetView view="pageBreakPreview" zoomScale="90" zoomScaleNormal="90" zoomScaleSheetLayoutView="90" workbookViewId="0">
      <pane ySplit="8" topLeftCell="A12" activePane="bottomLeft" state="frozen"/>
      <selection activeCell="E13" sqref="E13:E16"/>
      <selection pane="bottomLeft" activeCell="D26" sqref="D26"/>
    </sheetView>
  </sheetViews>
  <sheetFormatPr defaultRowHeight="18.75" customHeight="1"/>
  <cols>
    <col min="1" max="1" width="1" style="938" customWidth="1"/>
    <col min="2" max="2" width="5.125" style="942" customWidth="1"/>
    <col min="3" max="3" width="40.625" style="938" customWidth="1"/>
    <col min="4" max="4" width="60.625" style="938" customWidth="1"/>
    <col min="5" max="5" width="62" style="941" customWidth="1"/>
    <col min="6" max="16384" width="9" style="938"/>
  </cols>
  <sheetData>
    <row r="1" spans="1:6" ht="27" customHeight="1">
      <c r="B1" s="1101" t="s">
        <v>1056</v>
      </c>
      <c r="C1" s="1101"/>
      <c r="D1" s="1101"/>
      <c r="E1" s="1101"/>
    </row>
    <row r="2" spans="1:6" ht="5.25" customHeight="1">
      <c r="B2" s="986"/>
      <c r="C2" s="951"/>
      <c r="D2" s="951"/>
      <c r="E2" s="987"/>
    </row>
    <row r="3" spans="1:6" ht="18" customHeight="1">
      <c r="A3" s="940"/>
      <c r="B3" s="1102" t="s">
        <v>1229</v>
      </c>
      <c r="C3" s="1102"/>
      <c r="D3" s="1102"/>
      <c r="E3" s="1102"/>
    </row>
    <row r="4" spans="1:6" ht="22.5" customHeight="1">
      <c r="A4" s="940"/>
      <c r="B4" s="1102" t="s">
        <v>1214</v>
      </c>
      <c r="C4" s="1102"/>
      <c r="D4" s="1102"/>
      <c r="E4" s="1102"/>
    </row>
    <row r="5" spans="1:6" ht="26.25" customHeight="1">
      <c r="B5" s="983" t="s">
        <v>1057</v>
      </c>
      <c r="C5" s="984"/>
      <c r="D5" s="985"/>
    </row>
    <row r="6" spans="1:6" ht="18.75" customHeight="1">
      <c r="B6" s="990" t="s">
        <v>1058</v>
      </c>
    </row>
    <row r="7" spans="1:6" ht="5.25" customHeight="1">
      <c r="D7" s="943"/>
      <c r="E7" s="939"/>
    </row>
    <row r="8" spans="1:6" ht="35.25" customHeight="1">
      <c r="B8" s="1103" t="s">
        <v>1059</v>
      </c>
      <c r="C8" s="1104"/>
      <c r="D8" s="988" t="s">
        <v>1153</v>
      </c>
      <c r="E8" s="989" t="s">
        <v>1060</v>
      </c>
    </row>
    <row r="9" spans="1:6" ht="18.75" customHeight="1">
      <c r="B9" s="944"/>
      <c r="C9" s="945" t="s">
        <v>1061</v>
      </c>
      <c r="D9" s="946"/>
      <c r="E9" s="947"/>
      <c r="F9" s="940"/>
    </row>
    <row r="10" spans="1:6" ht="30" customHeight="1">
      <c r="B10" s="948">
        <v>1</v>
      </c>
      <c r="C10" s="949" t="s">
        <v>1062</v>
      </c>
      <c r="D10" s="1015"/>
      <c r="E10" s="950" t="s">
        <v>1162</v>
      </c>
    </row>
    <row r="11" spans="1:6" ht="12" customHeight="1">
      <c r="D11" s="951"/>
      <c r="E11" s="952"/>
    </row>
    <row r="12" spans="1:6" s="996" customFormat="1" ht="18.75" customHeight="1">
      <c r="B12" s="942"/>
      <c r="C12" s="942" t="s">
        <v>1245</v>
      </c>
      <c r="D12" s="951"/>
      <c r="E12" s="995"/>
    </row>
    <row r="13" spans="1:6" s="996" customFormat="1" ht="24.95" customHeight="1">
      <c r="B13" s="948">
        <v>2</v>
      </c>
      <c r="C13" s="1002" t="s">
        <v>1239</v>
      </c>
      <c r="D13" s="1009"/>
      <c r="E13" s="1098" t="s">
        <v>1246</v>
      </c>
    </row>
    <row r="14" spans="1:6" s="996" customFormat="1" ht="24.95" customHeight="1">
      <c r="B14" s="948">
        <v>3</v>
      </c>
      <c r="C14" s="1002" t="s">
        <v>1182</v>
      </c>
      <c r="D14" s="1009"/>
      <c r="E14" s="1099"/>
    </row>
    <row r="15" spans="1:6" s="996" customFormat="1" ht="24.95" customHeight="1">
      <c r="B15" s="948">
        <v>4</v>
      </c>
      <c r="C15" s="1002" t="s">
        <v>1240</v>
      </c>
      <c r="D15" s="1009" t="s">
        <v>1261</v>
      </c>
      <c r="E15" s="1099"/>
    </row>
    <row r="16" spans="1:6" s="996" customFormat="1" ht="24.95" customHeight="1">
      <c r="B16" s="948">
        <v>5</v>
      </c>
      <c r="C16" s="1002" t="s">
        <v>617</v>
      </c>
      <c r="D16" s="1009"/>
      <c r="E16" s="1100"/>
    </row>
    <row r="17" spans="2:5" s="996" customFormat="1" ht="18.75" customHeight="1">
      <c r="B17" s="942"/>
      <c r="D17" s="951"/>
      <c r="E17" s="995"/>
    </row>
    <row r="18" spans="2:5" s="951" customFormat="1" ht="18.75" customHeight="1">
      <c r="B18" s="986"/>
      <c r="C18" s="1060" t="s">
        <v>1257</v>
      </c>
      <c r="D18" s="1061"/>
      <c r="E18" s="1062"/>
    </row>
    <row r="19" spans="2:5" s="951" customFormat="1" ht="36" customHeight="1">
      <c r="B19" s="1063">
        <v>6</v>
      </c>
      <c r="C19" s="1064" t="s">
        <v>633</v>
      </c>
      <c r="D19" s="1066"/>
      <c r="E19" s="1065" t="s">
        <v>1259</v>
      </c>
    </row>
    <row r="20" spans="2:5" s="951" customFormat="1" ht="36" customHeight="1">
      <c r="B20" s="1063">
        <v>7</v>
      </c>
      <c r="C20" s="1064" t="s">
        <v>1063</v>
      </c>
      <c r="D20" s="1066"/>
      <c r="E20" s="1105" t="s">
        <v>1260</v>
      </c>
    </row>
    <row r="21" spans="2:5" s="951" customFormat="1" ht="36" customHeight="1">
      <c r="B21" s="1063">
        <v>8</v>
      </c>
      <c r="C21" s="1064" t="s">
        <v>1064</v>
      </c>
      <c r="D21" s="1066"/>
      <c r="E21" s="1106"/>
    </row>
    <row r="22" spans="2:5" s="951" customFormat="1" ht="36" customHeight="1">
      <c r="B22" s="1063">
        <v>9</v>
      </c>
      <c r="C22" s="1064" t="s">
        <v>1065</v>
      </c>
      <c r="D22" s="1066"/>
      <c r="E22" s="1106"/>
    </row>
    <row r="23" spans="2:5" s="951" customFormat="1" ht="36" customHeight="1">
      <c r="B23" s="1063">
        <v>10</v>
      </c>
      <c r="C23" s="1064" t="s">
        <v>1066</v>
      </c>
      <c r="D23" s="1066"/>
      <c r="E23" s="1107"/>
    </row>
    <row r="24" spans="2:5" ht="9.75" customHeight="1">
      <c r="E24" s="952"/>
    </row>
    <row r="25" spans="2:5" ht="18.75" customHeight="1">
      <c r="C25" s="942" t="s">
        <v>1067</v>
      </c>
      <c r="E25" s="952"/>
    </row>
    <row r="26" spans="2:5" ht="18.75" customHeight="1">
      <c r="B26" s="948">
        <v>11</v>
      </c>
      <c r="C26" s="954" t="s">
        <v>799</v>
      </c>
      <c r="D26" s="1016"/>
      <c r="E26" s="955" t="s">
        <v>1068</v>
      </c>
    </row>
    <row r="27" spans="2:5" ht="18.75" customHeight="1">
      <c r="B27" s="948">
        <v>12</v>
      </c>
      <c r="C27" s="954" t="s">
        <v>1069</v>
      </c>
      <c r="D27" s="1016"/>
      <c r="E27" s="955" t="s">
        <v>1070</v>
      </c>
    </row>
    <row r="28" spans="2:5" ht="18.75" customHeight="1">
      <c r="B28" s="948">
        <v>13</v>
      </c>
      <c r="C28" s="954" t="s">
        <v>1071</v>
      </c>
      <c r="D28" s="1016"/>
      <c r="E28" s="955" t="s">
        <v>1195</v>
      </c>
    </row>
    <row r="29" spans="2:5" ht="18.75" customHeight="1">
      <c r="B29" s="948">
        <v>14</v>
      </c>
      <c r="C29" s="954" t="s">
        <v>1072</v>
      </c>
      <c r="D29" s="1016"/>
      <c r="E29" s="955" t="s">
        <v>1073</v>
      </c>
    </row>
    <row r="30" spans="2:5" ht="18.75" customHeight="1">
      <c r="B30" s="948">
        <v>15</v>
      </c>
      <c r="C30" s="954" t="s">
        <v>1074</v>
      </c>
      <c r="D30" s="1016"/>
      <c r="E30" s="955" t="s">
        <v>1075</v>
      </c>
    </row>
    <row r="31" spans="2:5" ht="18.75" customHeight="1">
      <c r="B31" s="948">
        <v>16</v>
      </c>
      <c r="C31" s="954" t="s">
        <v>1076</v>
      </c>
      <c r="D31" s="1016"/>
      <c r="E31" s="955" t="s">
        <v>1077</v>
      </c>
    </row>
    <row r="32" spans="2:5" ht="18.75" customHeight="1">
      <c r="B32" s="948">
        <v>17</v>
      </c>
      <c r="C32" s="954" t="s">
        <v>1078</v>
      </c>
      <c r="D32" s="1017"/>
      <c r="E32" s="955" t="s">
        <v>1079</v>
      </c>
    </row>
    <row r="33" spans="2:5" ht="18.75" customHeight="1">
      <c r="B33" s="948">
        <v>18</v>
      </c>
      <c r="C33" s="954" t="s">
        <v>1080</v>
      </c>
      <c r="D33" s="1018"/>
      <c r="E33" s="955" t="s">
        <v>1081</v>
      </c>
    </row>
    <row r="34" spans="2:5" ht="18.75" customHeight="1">
      <c r="B34" s="948">
        <v>19</v>
      </c>
      <c r="C34" s="954" t="s">
        <v>837</v>
      </c>
      <c r="D34" s="1018"/>
      <c r="E34" s="955" t="s">
        <v>1202</v>
      </c>
    </row>
    <row r="35" spans="2:5" ht="35.1" customHeight="1">
      <c r="B35" s="948">
        <v>20</v>
      </c>
      <c r="C35" s="957" t="s">
        <v>1183</v>
      </c>
      <c r="D35" s="1019"/>
      <c r="E35" s="959" t="s">
        <v>1173</v>
      </c>
    </row>
    <row r="36" spans="2:5" ht="37.5" customHeight="1">
      <c r="B36" s="948">
        <v>21</v>
      </c>
      <c r="C36" s="957" t="s">
        <v>1184</v>
      </c>
      <c r="D36" s="1019"/>
      <c r="E36" s="959" t="s">
        <v>1203</v>
      </c>
    </row>
    <row r="37" spans="2:5" ht="18.75" customHeight="1">
      <c r="B37" s="948">
        <v>22</v>
      </c>
      <c r="C37" s="954" t="s">
        <v>801</v>
      </c>
      <c r="D37" s="1018"/>
      <c r="E37" s="955" t="s">
        <v>1082</v>
      </c>
    </row>
    <row r="38" spans="2:5" ht="18.75" customHeight="1">
      <c r="B38" s="948">
        <v>23</v>
      </c>
      <c r="C38" s="954" t="s">
        <v>802</v>
      </c>
      <c r="D38" s="1018"/>
      <c r="E38" s="955" t="s">
        <v>1083</v>
      </c>
    </row>
    <row r="39" spans="2:5" s="1022" customFormat="1" ht="18.75" customHeight="1">
      <c r="B39" s="948">
        <v>24</v>
      </c>
      <c r="C39" s="954" t="s">
        <v>1237</v>
      </c>
      <c r="D39" s="958"/>
      <c r="E39" s="955" t="s">
        <v>1238</v>
      </c>
    </row>
    <row r="40" spans="2:5" ht="18.75" customHeight="1">
      <c r="E40" s="952"/>
    </row>
    <row r="41" spans="2:5" ht="18.75" customHeight="1">
      <c r="C41" s="953" t="s">
        <v>1084</v>
      </c>
      <c r="D41" s="960"/>
      <c r="E41" s="952"/>
    </row>
    <row r="42" spans="2:5" ht="22.5" customHeight="1">
      <c r="B42" s="948">
        <v>25</v>
      </c>
      <c r="C42" s="954" t="s">
        <v>1220</v>
      </c>
      <c r="D42" s="998"/>
      <c r="E42" s="955" t="s">
        <v>1085</v>
      </c>
    </row>
    <row r="43" spans="2:5" ht="22.5" customHeight="1">
      <c r="B43" s="948">
        <v>26</v>
      </c>
      <c r="C43" s="954" t="s">
        <v>1086</v>
      </c>
      <c r="D43" s="958"/>
      <c r="E43" s="955" t="s">
        <v>1204</v>
      </c>
    </row>
    <row r="44" spans="2:5" ht="22.5" customHeight="1">
      <c r="B44" s="948">
        <v>27</v>
      </c>
      <c r="C44" s="954" t="s">
        <v>1087</v>
      </c>
      <c r="D44" s="958"/>
      <c r="E44" s="955" t="s">
        <v>1205</v>
      </c>
    </row>
    <row r="45" spans="2:5" ht="22.5" customHeight="1">
      <c r="B45" s="948">
        <v>28</v>
      </c>
      <c r="C45" s="954" t="s">
        <v>1088</v>
      </c>
      <c r="D45" s="958"/>
      <c r="E45" s="955" t="s">
        <v>1206</v>
      </c>
    </row>
    <row r="46" spans="2:5" ht="22.5" customHeight="1">
      <c r="B46" s="948">
        <v>29</v>
      </c>
      <c r="C46" s="954" t="s">
        <v>1089</v>
      </c>
      <c r="D46" s="958"/>
      <c r="E46" s="955" t="s">
        <v>1207</v>
      </c>
    </row>
    <row r="47" spans="2:5" ht="22.5" customHeight="1">
      <c r="B47" s="948">
        <v>30</v>
      </c>
      <c r="C47" s="954" t="s">
        <v>1090</v>
      </c>
      <c r="D47" s="958"/>
      <c r="E47" s="955" t="s">
        <v>1208</v>
      </c>
    </row>
    <row r="48" spans="2:5" ht="22.5" customHeight="1">
      <c r="B48" s="948">
        <v>31</v>
      </c>
      <c r="C48" s="954" t="s">
        <v>1080</v>
      </c>
      <c r="D48" s="958"/>
      <c r="E48" s="955" t="s">
        <v>1081</v>
      </c>
    </row>
    <row r="49" spans="2:5" ht="22.5" customHeight="1">
      <c r="B49" s="948">
        <v>32</v>
      </c>
      <c r="C49" s="954" t="s">
        <v>837</v>
      </c>
      <c r="D49" s="958"/>
      <c r="E49" s="955" t="s">
        <v>1209</v>
      </c>
    </row>
    <row r="50" spans="2:5" ht="22.5" customHeight="1">
      <c r="B50" s="948">
        <v>33</v>
      </c>
      <c r="C50" s="954" t="s">
        <v>801</v>
      </c>
      <c r="D50" s="958"/>
      <c r="E50" s="955" t="s">
        <v>1091</v>
      </c>
    </row>
    <row r="51" spans="2:5" ht="22.5" customHeight="1">
      <c r="B51" s="948">
        <v>34</v>
      </c>
      <c r="C51" s="954" t="s">
        <v>802</v>
      </c>
      <c r="D51" s="958"/>
      <c r="E51" s="955" t="s">
        <v>1092</v>
      </c>
    </row>
    <row r="52" spans="2:5" s="1022" customFormat="1" ht="22.5" customHeight="1">
      <c r="B52" s="948">
        <v>35</v>
      </c>
      <c r="C52" s="954" t="s">
        <v>1237</v>
      </c>
      <c r="D52" s="958"/>
      <c r="E52" s="955" t="s">
        <v>1238</v>
      </c>
    </row>
    <row r="53" spans="2:5" ht="9.75" customHeight="1">
      <c r="E53" s="952"/>
    </row>
    <row r="54" spans="2:5" s="996" customFormat="1" ht="18.75" customHeight="1">
      <c r="B54" s="942"/>
      <c r="C54" s="1097" t="s">
        <v>1258</v>
      </c>
      <c r="D54" s="1097"/>
      <c r="E54" s="995"/>
    </row>
    <row r="55" spans="2:5" s="996" customFormat="1" ht="18.75" customHeight="1">
      <c r="B55" s="948">
        <v>32</v>
      </c>
      <c r="C55" s="997" t="s">
        <v>1176</v>
      </c>
      <c r="D55" s="999"/>
      <c r="E55" s="955" t="s">
        <v>1193</v>
      </c>
    </row>
    <row r="56" spans="2:5" s="996" customFormat="1" ht="18.75" customHeight="1">
      <c r="B56" s="948">
        <v>33</v>
      </c>
      <c r="C56" s="954" t="s">
        <v>1174</v>
      </c>
      <c r="D56" s="1000"/>
      <c r="E56" s="955" t="s">
        <v>1180</v>
      </c>
    </row>
    <row r="57" spans="2:5" s="996" customFormat="1" ht="18.75" customHeight="1">
      <c r="B57" s="948">
        <v>34</v>
      </c>
      <c r="C57" s="954" t="s">
        <v>1175</v>
      </c>
      <c r="D57" s="1000"/>
      <c r="E57" s="955" t="s">
        <v>1179</v>
      </c>
    </row>
    <row r="58" spans="2:5" s="996" customFormat="1" ht="18.75" customHeight="1">
      <c r="B58" s="948">
        <v>35</v>
      </c>
      <c r="C58" s="954" t="s">
        <v>1178</v>
      </c>
      <c r="D58" s="1006"/>
      <c r="E58" s="955" t="s">
        <v>1194</v>
      </c>
    </row>
    <row r="59" spans="2:5" s="996" customFormat="1" ht="18.75" customHeight="1">
      <c r="B59" s="948">
        <v>36</v>
      </c>
      <c r="C59" s="954" t="s">
        <v>1177</v>
      </c>
      <c r="D59" s="1000"/>
      <c r="E59" s="955" t="s">
        <v>1181</v>
      </c>
    </row>
    <row r="60" spans="2:5" s="996" customFormat="1" ht="18.75" customHeight="1">
      <c r="B60" s="942"/>
      <c r="E60" s="995"/>
    </row>
    <row r="61" spans="2:5" ht="18.75" customHeight="1">
      <c r="C61" s="942" t="s">
        <v>1093</v>
      </c>
      <c r="D61" s="961" t="s">
        <v>1094</v>
      </c>
      <c r="E61" s="952"/>
    </row>
    <row r="62" spans="2:5" ht="19.5">
      <c r="B62" s="948">
        <v>37</v>
      </c>
      <c r="C62" s="954" t="s">
        <v>1242</v>
      </c>
      <c r="D62" s="956"/>
      <c r="E62" s="955" t="s">
        <v>1243</v>
      </c>
    </row>
    <row r="63" spans="2:5" ht="22.5" customHeight="1">
      <c r="B63" s="948">
        <v>38</v>
      </c>
      <c r="C63" s="954" t="s">
        <v>1154</v>
      </c>
      <c r="D63" s="956"/>
      <c r="E63" s="955" t="s">
        <v>1155</v>
      </c>
    </row>
    <row r="64" spans="2:5" ht="18.75" customHeight="1">
      <c r="E64" s="952" t="s">
        <v>632</v>
      </c>
    </row>
    <row r="65" spans="3:5" ht="18.75" customHeight="1">
      <c r="C65" s="942"/>
      <c r="D65" s="942"/>
      <c r="E65" s="942"/>
    </row>
  </sheetData>
  <sheetProtection algorithmName="SHA-512" hashValue="MrjHLteaFOwSuP8K2G1DvEXgpPgTMxaJiKPVAbGVmEiZ160t6ljmA3dXrjeC3R1kejREMyHBRDQts/WDdNIPJw==" saltValue="RJ+YND7Nc+5rrPeYdclmhQ==" spinCount="100000" sheet="1" objects="1" scenarios="1"/>
  <protectedRanges>
    <protectedRange sqref="D13:D16" name="範囲7"/>
    <protectedRange sqref="D10" name="範囲1"/>
    <protectedRange sqref="D26:D38" name="範囲3"/>
    <protectedRange sqref="D42:D52 D39" name="範囲4"/>
    <protectedRange sqref="D62:D63" name="範囲5"/>
    <protectedRange sqref="D19:D23" name="範囲6"/>
    <protectedRange sqref="D55:D59" name="範囲8"/>
  </protectedRanges>
  <mergeCells count="7">
    <mergeCell ref="C54:D54"/>
    <mergeCell ref="E13:E16"/>
    <mergeCell ref="B1:E1"/>
    <mergeCell ref="B3:E3"/>
    <mergeCell ref="B4:E4"/>
    <mergeCell ref="B8:C8"/>
    <mergeCell ref="E20:E23"/>
  </mergeCells>
  <phoneticPr fontId="1"/>
  <dataValidations xWindow="547" yWindow="512" count="39">
    <dataValidation allowBlank="1" showInputMessage="1" showErrorMessage="1" promptTitle="ーーーー商号又は名称を記入してくださいーーーー" prompt="例)株式会社○○" sqref="D26" xr:uid="{FCD301B8-971E-44BE-8FDE-8B2A8B3AF681}"/>
    <dataValidation type="custom" errorStyle="warning" imeMode="fullKatakana" allowBlank="1" showInputMessage="1" showErrorMessage="1" error="全角カタカナで入力して下さい。" promptTitle="ーーーー商号又は名称のフリガナを記入してくださいーーーー" prompt="例)マルマル　_x000a_※全角カタカナで記入(法人格のフリガナは記入不要)" sqref="D27" xr:uid="{54920F6B-C8FD-4AE7-A469-3BDADD25ADB3}">
      <formula1>D27=PHONETIC(D27)</formula1>
    </dataValidation>
    <dataValidation allowBlank="1" showInputMessage="1" showErrorMessage="1" promptTitle="ーーーー申請者の職名を記入してくださいーーーー" prompt="例)代表取締役、代表、代表者　等" sqref="D28" xr:uid="{621CFFFA-2ECD-46D1-91F2-19DB36C97A9B}"/>
    <dataValidation type="custom" errorStyle="warning" imeMode="fullKatakana" allowBlank="1" showInputMessage="1" showErrorMessage="1" error="全角カタカナで入力して下さい。" promptTitle="ーーーー代表者職名のフリガナを記入してくださいーーーー" prompt="例)ダイヒョウトリシマリヤク_x000a_※全角カタカナで記入" sqref="D29" xr:uid="{3A10A6D3-48C1-4D84-96A2-2804E58CB016}">
      <formula1>D29=PHONETIC(D29)</formula1>
    </dataValidation>
    <dataValidation allowBlank="1" showInputMessage="1" showErrorMessage="1" promptTitle="ーーーー代表者氏名を記入してくださいーーーー" prompt="例)東京　太郎_x000a_※姓と名の間にｽﾍﾟｰｽを入れる" sqref="D30" xr:uid="{4135731C-1177-4F40-9C0A-F17B988483B0}"/>
    <dataValidation type="custom" errorStyle="warning" imeMode="fullKatakana" allowBlank="1" showInputMessage="1" showErrorMessage="1" error="全角カタカナで入力して下さい。" promptTitle="ーーーー代表者氏名のフリガナを記入してくださいーーーー" prompt="例)トウキョウ　タロウ_x000a_※全角カタカナで記入し、姓と名の間にｽﾍﾟｰｽを入れる" sqref="D31" xr:uid="{3AA6525A-BFEA-48C9-BA11-17FFD9004040}">
      <formula1>D31=PHONETIC(D31)</formula1>
    </dataValidation>
    <dataValidation allowBlank="1" showInputMessage="1" showErrorMessage="1" promptTitle="ーーーー代表者生年月日を記入してくださいーーーー" prompt="例)昭和30年1月1日_x000a_※文字列(漢字+半角数字)で記入" sqref="D32" xr:uid="{68E047FB-0B09-4AC0-9AE2-A33BB6CF28FD}"/>
    <dataValidation allowBlank="1" showInputMessage="1" showErrorMessage="1" promptTitle="ーーーー郵便番号を記入してくださいーーーー" prompt="例)597-8585_x000a_※ﾊｲﾌﾝあり半角数字7桁で記入" sqref="D33" xr:uid="{6C31B623-3DDC-46B3-A34B-510D27218CA4}"/>
    <dataValidation allowBlank="1" showInputMessage="1" showErrorMessage="1" promptTitle="ーーーー申請者の住所を記入してくださいーーーー" prompt="例)東京都中央区大手前1-23-4" sqref="D34" xr:uid="{921A505B-CFB0-4EA9-8C1F-DA4CB1F80825}"/>
    <dataValidation allowBlank="1" showInputMessage="1" showErrorMessage="1" promptTitle="ーーーー登記上の住所の郵便番号を記入してくださいーーーー" prompt="例)100-5678_x000a_※登記上の住所と実際の住所が異なる場合のみ記入してください" sqref="D35" xr:uid="{1AB67E8F-26E8-4256-B6C6-2A9778215F3F}"/>
    <dataValidation allowBlank="1" showInputMessage="1" showErrorMessage="1" promptTitle="ーーーー登記上の住所を記入してくださいーーーー" prompt="例)東京都港区赤坂1-2-34_x000a_※登記上の住所と実際の住所が異なる場合のみ記入してください" sqref="D36" xr:uid="{11206C77-1095-4AED-9DAB-8D3F7CF35262}"/>
    <dataValidation allowBlank="1" showInputMessage="1" showErrorMessage="1" promptTitle="ーーーー申請者の電話番号を記入してくださいーーーー" prompt="例)072-433-0000_x000a_※半角数字+半角ﾊｲﾌﾝで記入" sqref="D37" xr:uid="{98B4C6D6-6CE3-4722-8E07-BD5234C62439}"/>
    <dataValidation allowBlank="1" showInputMessage="1" showErrorMessage="1" promptTitle="ーーーーFAX番号を記入してくださいーーーー" prompt="例)03-4567-8902_x000a_※半角数字+半角ﾊｲﾌﾝで記入" sqref="D38" xr:uid="{070C7677-937E-4F2B-8B3F-AD50FAC2D99A}"/>
    <dataValidation allowBlank="1" showInputMessage="1" showErrorMessage="1" promptTitle="ーーーー支店・営業所名を記入してくださいーーーー" prompt="例)大阪支店" sqref="D42" xr:uid="{048F03A3-8DAA-497A-88FF-33BE8FC50096}"/>
    <dataValidation type="custom" errorStyle="warning" imeMode="fullKatakana" allowBlank="1" showInputMessage="1" showErrorMessage="1" error="全角カタカナで入力して下さい。" promptTitle="ーーーー支店・営業所名のフリガナを記入してくださいーーーー" prompt="例)オオサカシテン_x000a_※全角カタカナで記入" sqref="D43" xr:uid="{FD9BAFD4-4F3B-4DB6-8B05-61C63BDDD09D}">
      <formula1>D43=PHONETIC(D43)</formula1>
    </dataValidation>
    <dataValidation allowBlank="1" showInputMessage="1" showErrorMessage="1" promptTitle="ーーーー受任者職名を記入してくださいーーーー" prompt="例)支店長_x000a_　　大阪支店長　等" sqref="D44" xr:uid="{A0500455-2F3E-4000-A4E6-FA6D7FB38A36}"/>
    <dataValidation type="custom" errorStyle="warning" imeMode="fullKatakana" allowBlank="1" showInputMessage="1" showErrorMessage="1" error="全角カタカナで入力して下さい。" promptTitle="ーーーー受任者の職名のフリガナを記入してくださいーーーー" prompt="例)シテンチョウ_x000a_　　オオサカシテンチョウ　等_x000a_※全角カタカナで記入" sqref="D45" xr:uid="{293F6D87-2987-492B-883D-85E8ACC8C09F}">
      <formula1>D45=PHONETIC(D45)</formula1>
    </dataValidation>
    <dataValidation allowBlank="1" showInputMessage="1" showErrorMessage="1" promptTitle="ーーーー受任者氏名を記入してくださいーーーー" prompt="例)大阪　次郎_x000a_※姓と名の間にｽﾍﾟｰｽを入れる" sqref="D46" xr:uid="{44C2D334-7A1D-46A3-AAC8-89D2FC6B25DB}"/>
    <dataValidation type="custom" errorStyle="warning" imeMode="fullKatakana" allowBlank="1" showInputMessage="1" showErrorMessage="1" error="全角カタカナで入力して下さい。" promptTitle="ーーーー受任者氏名のフリガナを記入してくださいーーーー" prompt="例)オオサカ　ジロウ_x000a_※全角カタカナで記入し、姓と名の間にｽﾍﾟｰｽを入れる" sqref="D47" xr:uid="{698D9E1E-A2AC-451C-BF3F-36F84C59B3A9}">
      <formula1>D47=PHONETIC(D47)</formula1>
    </dataValidation>
    <dataValidation allowBlank="1" showInputMessage="1" showErrorMessage="1" promptTitle="ーーーー受任者の郵便番号を記入してくださいーーーー" prompt="例)597-8585_x000a_※ﾊｲﾌﾝあり半角数字7桁で記入" sqref="D48" xr:uid="{5CDAEA75-596C-4889-A290-2EA9A44872E0}"/>
    <dataValidation allowBlank="1" showInputMessage="1" showErrorMessage="1" promptTitle="ーーーー受任者の住所を記入してくださいーーーー" prompt="例)大阪市北区○○12-34" sqref="D49" xr:uid="{B63AA600-9707-4DB7-A01B-E4BB1B79868E}"/>
    <dataValidation allowBlank="1" showInputMessage="1" showErrorMessage="1" promptTitle="ーーーー受任者の電話番号を記入してくださいーーーー" prompt="例)072-433-0000_x000a_※半角数字+半角ﾊｲﾌﾝで記入" sqref="D50" xr:uid="{A8E8965A-2AD0-4BA0-8C98-63BC4A32A360}"/>
    <dataValidation allowBlank="1" showInputMessage="1" showErrorMessage="1" promptTitle="ーーーー受任者のFAX番号を記入してくださいーーーー" prompt="例)072-433-0000_x000a_※半角数字+半角ﾊｲﾌﾝで記入" sqref="D51" xr:uid="{2C62D698-A781-4C9B-9AC3-EB5234AC54DB}"/>
    <dataValidation allowBlank="1" showInputMessage="1" showErrorMessage="1" promptTitle="ーーーー担当者の電話番号を記入してくださいーーーー" prompt="例)072-433-0000_x000a_※半角数字+半角ﾊｲﾌﾝで記入_x000a__x000a_※出来るだけ担当者直通の番号をご記入下さい。" sqref="D63" xr:uid="{3148A157-899E-4436-823E-5CAB381A6494}"/>
    <dataValidation allowBlank="1" showInputMessage="1" showErrorMessage="1" promptTitle="ー担当者の所属部署・氏名(カタカナ)を記入してくださいー" prompt="例)大阪支店　総務部　カイヅカ　タロウ_x000a_" sqref="D62" xr:uid="{3209C7D9-EAD0-45AF-B3C0-29D4A8BC93FD}"/>
    <dataValidation allowBlank="1" showInputMessage="1" showErrorMessage="1" promptTitle="ーー登録業者番号を記入してくださいーー" prompt="例)920000_x000a_※９・・・・・から始まる番号(半角数字で記入)_x000a_本市ホームページ「登録業者名簿」に掲載しています。_x000a__x000a_登録業者番号が分からない場合は空白のまま提出して下さい。" sqref="D19" xr:uid="{893B958E-C70E-4305-90F3-9746FB6E0238}"/>
    <dataValidation allowBlank="1" showInputMessage="1" showErrorMessage="1" promptTitle="ー受付番号(建設工事)を記入してください" prompt="例)100001_x000a_※1・・・・・から始まる番号(半角数字記入)_x000a__x000a_" sqref="D20" xr:uid="{EF31DAC1-1F55-4CB5-BC76-AA9AF5D991AB}"/>
    <dataValidation allowBlank="1" showInputMessage="1" showErrorMessage="1" promptTitle="ーーーー申請日を記入してくださいーーーー" prompt="例)令和7年1月10日" sqref="D10" xr:uid="{F068F7AD-6FDE-4FCA-97D7-C9C179A2D63F}"/>
    <dataValidation allowBlank="1" showInputMessage="1" showErrorMessage="1" promptTitle="受付番号(測量ｺﾝｻﾙ等)を記入してください" prompt="例)200002_x000a_※２・・・・・から始まる番号(半角数字記入)_x000a_" sqref="D21" xr:uid="{3C52EF32-4D61-482D-9A95-AD79912FD84C}"/>
    <dataValidation allowBlank="1" showInputMessage="1" showErrorMessage="1" promptTitle="受付番号(役務提供等)を記入してください" prompt="例)300003_x000a_※３・・・・・から始まる番号(半角数字記入)" sqref="D22" xr:uid="{79C172B1-399B-4994-8E63-5B16963A66B9}"/>
    <dataValidation allowBlank="1" showInputMessage="1" showErrorMessage="1" promptTitle="受付番号(物品供給等)を記入してください" prompt="例)400004_x000a_※４・・・・・から始まる番号(半角数字記入)" sqref="D23" xr:uid="{72A8BED3-238D-4A16-B7D2-369450F0947E}"/>
    <dataValidation type="list" allowBlank="1" showInputMessage="1" showErrorMessage="1" promptTitle="ーーーー事務所・店舗の所有形態を選択してください。－－－－" prompt="自己所有の場合：所有_x000a_賃貸契約の場合：賃貸_x000a_" sqref="D56" xr:uid="{93FF7C3A-B591-4164-A7BD-DB219B2D6EF1}">
      <formula1>"所有,賃貸"</formula1>
    </dataValidation>
    <dataValidation type="list" allowBlank="1" showInputMessage="1" showErrorMessage="1" promptTitle="ーーーー事務所・店舗の使用方法を選択してください－－－－" prompt="事務所・店舗の単独使用：「単独」を選択_x000a_住居と共用使用：「住居共用」を選択" sqref="D57" xr:uid="{84145A0D-FFE8-442C-AB3E-BD2CDAE2FD45}">
      <formula1>"単独,住居共用"</formula1>
    </dataValidation>
    <dataValidation type="list" allowBlank="1" showInputMessage="1" showErrorMessage="1" promptTitle="ーーーー倉庫資材置場の所有形態を選択してくださいーーーー" prompt="自己所有の場合：所有_x000a_賃貸契約の場合：賃貸" sqref="D59" xr:uid="{5FDB3500-1F00-41D1-8A3D-82AA62DD8098}">
      <formula1>"所有,賃貸"</formula1>
    </dataValidation>
    <dataValidation allowBlank="1" showInputMessage="1" showErrorMessage="1" promptTitle="ーーーー事務所・店舗等の面積を記入してくださいーーーー" prompt="半角数字　単位㎡は記入不要_x000a_詳細な面積が不明な場合はおおよその値を記入すること_x000a_例)約30_x000a_" sqref="D55" xr:uid="{60103BE9-940A-4174-A3D4-166914FF58C9}"/>
    <dataValidation allowBlank="1" showInputMessage="1" showErrorMessage="1" promptTitle="ーーーー倉庫資材置場の面積を記入してください－－－－" prompt="半角数字　単位㎡は記入不要_x000a_詳細な面積が不明な場合はおおよその値を記入すること_x000a_例)約60_x000a_" sqref="D58" xr:uid="{991E898A-6FB5-49B4-A45D-CB6941AC5927}"/>
    <dataValidation type="list" allowBlank="1" showInputMessage="1" showErrorMessage="1" promptTitle="-----登録している領域を選択してください。----" prompt="申請登録している領域に「〇」を選択してください。" sqref="D13:D16" xr:uid="{B20C0BA3-F5C5-4842-9AAF-A7CB42CA3EFA}">
      <formula1>"　 , 〇"</formula1>
    </dataValidation>
    <dataValidation allowBlank="1" showInputMessage="1" showErrorMessage="1" promptTitle="ーーーー受任者の携帯電話番号を記入してください（任意）ーーーー" prompt="例)090-1111-0000_x000a_※半角数字+半角ﾊｲﾌﾝで記入" sqref="D52" xr:uid="{184713DB-BDAB-4B92-B90F-6B8E52024E52}"/>
    <dataValidation allowBlank="1" showInputMessage="1" showErrorMessage="1" promptTitle="ーーーー受任者の携帯電話番号を記入してくださいーーーー" prompt="例)090-1111-0000_x000a_※半角数字+半角ﾊｲﾌﾝで記入" sqref="D39" xr:uid="{3F7DEE1A-A8B1-45F8-A414-E2A9B1539D3D}"/>
  </dataValidations>
  <pageMargins left="0.4" right="0.2" top="0.72" bottom="0.21" header="0.3" footer="0.21"/>
  <pageSetup paperSize="9" scale="80" orientation="landscape" r:id="rId1"/>
  <rowBreaks count="1" manualBreakCount="1">
    <brk id="32" max="4"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46CB1-3F2B-4A2C-B8C4-3E654727D800}">
  <dimension ref="A1:AQ140"/>
  <sheetViews>
    <sheetView view="pageBreakPreview" topLeftCell="A10" zoomScaleNormal="100" zoomScaleSheetLayoutView="100" workbookViewId="0">
      <selection activeCell="B11" sqref="B11:J11"/>
    </sheetView>
  </sheetViews>
  <sheetFormatPr defaultRowHeight="13.5"/>
  <cols>
    <col min="1" max="6" width="3.125" style="289" customWidth="1"/>
    <col min="7" max="7" width="3.875" style="289" customWidth="1"/>
    <col min="8" max="24" width="3.125" style="289" customWidth="1"/>
    <col min="25" max="25" width="5.875" style="289" customWidth="1"/>
    <col min="26" max="26" width="3.125" style="289" customWidth="1"/>
    <col min="27" max="27" width="5" style="289" customWidth="1"/>
    <col min="28" max="33" width="3.125" style="289" customWidth="1"/>
    <col min="34" max="34" width="5.7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7" ht="27.75" customHeight="1">
      <c r="D1" s="1758" t="s">
        <v>868</v>
      </c>
      <c r="E1" s="1758"/>
      <c r="F1" s="1758"/>
      <c r="G1" s="1758"/>
      <c r="H1" s="1758"/>
      <c r="I1" s="1758"/>
      <c r="J1" s="1758"/>
      <c r="K1" s="1758"/>
      <c r="L1" s="1758"/>
      <c r="M1" s="1758"/>
      <c r="N1" s="1758"/>
      <c r="O1" s="1758"/>
      <c r="P1" s="1758"/>
      <c r="Q1" s="1758"/>
      <c r="R1" s="1758"/>
      <c r="S1" s="1758"/>
      <c r="T1" s="1758"/>
      <c r="U1" s="1758"/>
      <c r="V1" s="1758"/>
      <c r="W1" s="1758"/>
      <c r="X1" s="1758"/>
      <c r="Y1" s="1758"/>
      <c r="Z1" s="1758"/>
      <c r="AA1" s="1758"/>
      <c r="AB1" s="1758"/>
      <c r="AC1" s="1758"/>
      <c r="AD1" s="1758"/>
      <c r="AE1" s="1758"/>
    </row>
    <row r="2" spans="1:37" ht="24" customHeight="1">
      <c r="A2" s="288"/>
      <c r="B2" s="288"/>
      <c r="C2" s="288"/>
      <c r="D2" s="1759" t="s">
        <v>859</v>
      </c>
      <c r="E2" s="1759"/>
      <c r="F2" s="1759"/>
      <c r="G2" s="1759"/>
      <c r="H2" s="1759"/>
      <c r="I2" s="1759"/>
      <c r="J2" s="1759"/>
      <c r="K2" s="1759"/>
      <c r="L2" s="1759"/>
      <c r="M2" s="1759"/>
      <c r="N2" s="1759"/>
      <c r="O2" s="1759"/>
      <c r="P2" s="1759"/>
      <c r="Q2" s="1759"/>
      <c r="R2" s="1759"/>
      <c r="S2" s="1759"/>
      <c r="T2" s="1759"/>
      <c r="U2" s="1759"/>
      <c r="V2" s="1759"/>
      <c r="W2" s="1759"/>
      <c r="X2" s="1759"/>
      <c r="Y2" s="1759"/>
      <c r="Z2" s="1759"/>
      <c r="AA2" s="1759"/>
      <c r="AB2" s="1759"/>
      <c r="AC2" s="1759"/>
      <c r="AD2" s="1759"/>
      <c r="AE2" s="1759"/>
      <c r="AF2" s="288"/>
      <c r="AG2" s="288"/>
      <c r="AH2" s="288"/>
      <c r="AI2" s="289" t="s">
        <v>398</v>
      </c>
      <c r="AJ2" s="289" t="s">
        <v>399</v>
      </c>
    </row>
    <row r="3" spans="1:37" ht="5.25" customHeight="1">
      <c r="A3" s="661"/>
      <c r="B3" s="661"/>
      <c r="C3" s="661"/>
      <c r="D3" s="1759"/>
      <c r="E3" s="1759"/>
      <c r="F3" s="1759"/>
      <c r="G3" s="1759"/>
      <c r="H3" s="1759"/>
      <c r="I3" s="1759"/>
      <c r="J3" s="1759"/>
      <c r="K3" s="1759"/>
      <c r="L3" s="1759"/>
      <c r="M3" s="1759"/>
      <c r="N3" s="1759"/>
      <c r="O3" s="1759"/>
      <c r="P3" s="1759"/>
      <c r="Q3" s="1759"/>
      <c r="R3" s="1759"/>
      <c r="S3" s="1759"/>
      <c r="T3" s="1759"/>
      <c r="U3" s="1759"/>
      <c r="V3" s="1759"/>
      <c r="W3" s="1759"/>
      <c r="X3" s="1759"/>
      <c r="Y3" s="1759"/>
      <c r="Z3" s="1759"/>
      <c r="AA3" s="1759"/>
      <c r="AB3" s="1759"/>
      <c r="AC3" s="1759"/>
      <c r="AD3" s="1759"/>
      <c r="AE3" s="1759"/>
      <c r="AF3" s="662"/>
      <c r="AG3" s="662"/>
      <c r="AH3" s="662"/>
      <c r="AJ3" s="289" t="s">
        <v>400</v>
      </c>
    </row>
    <row r="4" spans="1:37" ht="8.25" customHeight="1" thickBot="1">
      <c r="A4" s="1579" t="s">
        <v>829</v>
      </c>
      <c r="B4" s="1579"/>
      <c r="C4" s="1579"/>
      <c r="D4" s="1579"/>
      <c r="E4" s="1579"/>
      <c r="F4" s="1579"/>
      <c r="G4" s="1579"/>
      <c r="H4" s="1579"/>
      <c r="I4" s="1579"/>
      <c r="J4" s="295"/>
      <c r="K4" s="296"/>
      <c r="L4" s="296"/>
      <c r="M4" s="296"/>
      <c r="N4" s="296"/>
      <c r="O4" s="296"/>
      <c r="P4" s="296"/>
      <c r="Q4" s="296"/>
      <c r="R4" s="318"/>
      <c r="S4" s="318"/>
      <c r="T4" s="318"/>
      <c r="U4" s="318"/>
      <c r="V4" s="318"/>
      <c r="W4" s="318"/>
      <c r="X4" s="318"/>
      <c r="Y4" s="318"/>
      <c r="Z4" s="318"/>
      <c r="AA4" s="318"/>
      <c r="AB4" s="318"/>
      <c r="AC4" s="318"/>
      <c r="AD4" s="318"/>
      <c r="AE4" s="318"/>
      <c r="AF4" s="318"/>
      <c r="AG4" s="318"/>
    </row>
    <row r="5" spans="1:37" ht="25.5" customHeight="1">
      <c r="A5" s="1579"/>
      <c r="B5" s="1579"/>
      <c r="C5" s="1579"/>
      <c r="D5" s="1579"/>
      <c r="E5" s="1579"/>
      <c r="F5" s="1579"/>
      <c r="G5" s="1579"/>
      <c r="H5" s="1579"/>
      <c r="I5" s="1579"/>
      <c r="J5" s="295"/>
      <c r="K5" s="296"/>
      <c r="L5" s="296"/>
      <c r="M5" s="296"/>
      <c r="N5" s="296"/>
      <c r="O5" s="296"/>
      <c r="P5" s="296"/>
      <c r="Q5" s="296"/>
      <c r="R5" s="1581" t="s">
        <v>810</v>
      </c>
      <c r="S5" s="1582"/>
      <c r="T5" s="1582"/>
      <c r="U5" s="1582"/>
      <c r="V5" s="1844"/>
      <c r="W5" s="1588" t="s">
        <v>876</v>
      </c>
      <c r="X5" s="1588"/>
      <c r="Y5" s="1588"/>
      <c r="Z5" s="1588"/>
      <c r="AA5" s="1842"/>
      <c r="AB5" s="1593" t="s">
        <v>814</v>
      </c>
      <c r="AC5" s="1594"/>
      <c r="AD5" s="1594"/>
      <c r="AE5" s="1594"/>
      <c r="AF5" s="1594"/>
      <c r="AG5" s="1594"/>
      <c r="AH5" s="1595"/>
      <c r="AI5" s="318"/>
    </row>
    <row r="6" spans="1:37" ht="21.75" customHeight="1">
      <c r="A6" s="1598" t="s">
        <v>779</v>
      </c>
      <c r="B6" s="1598"/>
      <c r="C6" s="1598"/>
      <c r="D6" s="1598"/>
      <c r="E6" s="1598"/>
      <c r="F6" s="1598"/>
      <c r="G6" s="1598"/>
      <c r="H6" s="1598"/>
      <c r="I6" s="1598"/>
      <c r="J6" s="1598"/>
      <c r="K6" s="1598"/>
      <c r="L6" s="1598"/>
      <c r="M6" s="296"/>
      <c r="N6" s="296"/>
      <c r="O6" s="296"/>
      <c r="P6" s="296"/>
      <c r="Q6" s="296"/>
      <c r="R6" s="1585"/>
      <c r="S6" s="1586"/>
      <c r="T6" s="1586"/>
      <c r="U6" s="1586"/>
      <c r="V6" s="1845"/>
      <c r="W6" s="1592"/>
      <c r="X6" s="1592"/>
      <c r="Y6" s="1592"/>
      <c r="Z6" s="1592"/>
      <c r="AA6" s="1843"/>
      <c r="AB6" s="1599" t="s">
        <v>815</v>
      </c>
      <c r="AC6" s="1600"/>
      <c r="AD6" s="1600"/>
      <c r="AE6" s="1600"/>
      <c r="AF6" s="1600"/>
      <c r="AG6" s="1600"/>
      <c r="AH6" s="1601"/>
    </row>
    <row r="7" spans="1:37" ht="24.75" customHeight="1">
      <c r="A7" s="346"/>
      <c r="B7" s="1835" t="s">
        <v>974</v>
      </c>
      <c r="C7" s="1835"/>
      <c r="D7" s="1835"/>
      <c r="E7" s="1835"/>
      <c r="F7" s="1835"/>
      <c r="G7" s="1835"/>
      <c r="H7" s="1835"/>
      <c r="I7" s="1835"/>
      <c r="J7" s="1835"/>
      <c r="K7" s="1835"/>
      <c r="L7" s="1835"/>
      <c r="M7" s="1835"/>
      <c r="N7" s="1835"/>
      <c r="O7" s="1835"/>
      <c r="P7" s="1835"/>
      <c r="Q7" s="298"/>
      <c r="R7" s="1836" t="s">
        <v>811</v>
      </c>
      <c r="S7" s="1837"/>
      <c r="T7" s="1837"/>
      <c r="U7" s="1837"/>
      <c r="V7" s="1838"/>
      <c r="W7" s="1645" t="s">
        <v>816</v>
      </c>
      <c r="X7" s="1643"/>
      <c r="Y7" s="1643"/>
      <c r="Z7" s="1643"/>
      <c r="AA7" s="1644"/>
      <c r="AB7" s="1839" t="s">
        <v>817</v>
      </c>
      <c r="AC7" s="1647"/>
      <c r="AD7" s="1840" t="s">
        <v>818</v>
      </c>
      <c r="AE7" s="1840"/>
      <c r="AF7" s="1840"/>
      <c r="AG7" s="1840"/>
      <c r="AH7" s="1841"/>
      <c r="AK7" s="301"/>
    </row>
    <row r="8" spans="1:37" ht="27.75" customHeight="1">
      <c r="A8" s="348"/>
      <c r="B8" s="1835"/>
      <c r="C8" s="1835"/>
      <c r="D8" s="1835"/>
      <c r="E8" s="1835"/>
      <c r="F8" s="1835"/>
      <c r="G8" s="1835"/>
      <c r="H8" s="1835"/>
      <c r="I8" s="1835"/>
      <c r="J8" s="1835"/>
      <c r="K8" s="1835"/>
      <c r="L8" s="1835"/>
      <c r="M8" s="1835"/>
      <c r="N8" s="1835"/>
      <c r="O8" s="1835"/>
      <c r="P8" s="1835"/>
      <c r="Q8" s="347"/>
      <c r="R8" s="1767" t="s">
        <v>812</v>
      </c>
      <c r="S8" s="1223"/>
      <c r="T8" s="1223"/>
      <c r="U8" s="1223"/>
      <c r="V8" s="1224"/>
      <c r="W8" s="1653" t="s">
        <v>816</v>
      </c>
      <c r="X8" s="1651"/>
      <c r="Y8" s="1651"/>
      <c r="Z8" s="1651"/>
      <c r="AA8" s="1652"/>
      <c r="AB8" s="1762" t="s">
        <v>817</v>
      </c>
      <c r="AC8" s="1763"/>
      <c r="AD8" s="1651" t="s">
        <v>818</v>
      </c>
      <c r="AE8" s="1651"/>
      <c r="AF8" s="1651"/>
      <c r="AG8" s="1651"/>
      <c r="AH8" s="1766"/>
    </row>
    <row r="9" spans="1:37" ht="24.75" customHeight="1">
      <c r="A9" s="348"/>
      <c r="B9" s="1823" t="s">
        <v>778</v>
      </c>
      <c r="C9" s="1823"/>
      <c r="D9" s="1823"/>
      <c r="E9" s="1823"/>
      <c r="F9" s="1823"/>
      <c r="G9" s="1823"/>
      <c r="H9" s="1823"/>
      <c r="I9" s="1823"/>
      <c r="J9" s="1823"/>
      <c r="K9" s="1823"/>
      <c r="L9" s="1823"/>
      <c r="M9" s="1823"/>
      <c r="N9" s="1823"/>
      <c r="O9" s="1823"/>
      <c r="P9" s="1823"/>
      <c r="Q9" s="347"/>
      <c r="R9" s="1767" t="s">
        <v>2</v>
      </c>
      <c r="S9" s="1223"/>
      <c r="T9" s="1223"/>
      <c r="U9" s="1223"/>
      <c r="V9" s="1224"/>
      <c r="W9" s="1653" t="s">
        <v>816</v>
      </c>
      <c r="X9" s="1651"/>
      <c r="Y9" s="1651"/>
      <c r="Z9" s="1651"/>
      <c r="AA9" s="1652"/>
      <c r="AB9" s="1762" t="s">
        <v>817</v>
      </c>
      <c r="AC9" s="1763"/>
      <c r="AD9" s="1651" t="s">
        <v>818</v>
      </c>
      <c r="AE9" s="1651"/>
      <c r="AF9" s="1651"/>
      <c r="AG9" s="1651"/>
      <c r="AH9" s="1766"/>
    </row>
    <row r="10" spans="1:37" s="345" customFormat="1" ht="31.5" customHeight="1" thickBot="1">
      <c r="A10" s="342"/>
      <c r="B10" s="1824" t="s">
        <v>5</v>
      </c>
      <c r="C10" s="1825"/>
      <c r="D10" s="1825"/>
      <c r="E10" s="1826" t="s">
        <v>685</v>
      </c>
      <c r="F10" s="1827"/>
      <c r="G10" s="1827"/>
      <c r="H10" s="1828"/>
      <c r="I10" s="1824" t="s">
        <v>5</v>
      </c>
      <c r="J10" s="1825"/>
      <c r="K10" s="1829"/>
      <c r="L10" s="1830" t="s">
        <v>686</v>
      </c>
      <c r="M10" s="1831"/>
      <c r="N10" s="1831"/>
      <c r="O10" s="1831"/>
      <c r="P10" s="1832"/>
      <c r="Q10" s="343"/>
      <c r="R10" s="1768" t="s">
        <v>813</v>
      </c>
      <c r="S10" s="1769"/>
      <c r="T10" s="1769"/>
      <c r="U10" s="1769"/>
      <c r="V10" s="1770"/>
      <c r="W10" s="1833" t="s">
        <v>816</v>
      </c>
      <c r="X10" s="1771"/>
      <c r="Y10" s="1771"/>
      <c r="Z10" s="1771"/>
      <c r="AA10" s="1834"/>
      <c r="AB10" s="1764" t="s">
        <v>817</v>
      </c>
      <c r="AC10" s="1765"/>
      <c r="AD10" s="1771" t="s">
        <v>818</v>
      </c>
      <c r="AE10" s="1771"/>
      <c r="AF10" s="1771"/>
      <c r="AG10" s="1771"/>
      <c r="AH10" s="1772"/>
      <c r="AI10" s="344"/>
    </row>
    <row r="11" spans="1:37" s="345" customFormat="1" ht="6" customHeight="1">
      <c r="A11" s="342"/>
      <c r="B11" s="363"/>
      <c r="C11" s="363"/>
      <c r="D11" s="363"/>
      <c r="E11" s="363"/>
      <c r="F11" s="363"/>
      <c r="G11" s="363"/>
      <c r="H11" s="363"/>
      <c r="I11" s="363"/>
      <c r="J11" s="363"/>
      <c r="K11" s="363"/>
      <c r="L11" s="363"/>
      <c r="M11" s="363"/>
      <c r="N11" s="363"/>
      <c r="O11" s="363"/>
      <c r="P11" s="363"/>
      <c r="Q11" s="343"/>
      <c r="R11" s="618"/>
      <c r="S11" s="618"/>
      <c r="T11" s="364"/>
      <c r="U11" s="364"/>
      <c r="V11" s="364"/>
      <c r="W11" s="364"/>
      <c r="X11" s="364"/>
      <c r="Y11" s="364"/>
      <c r="Z11" s="365"/>
      <c r="AA11" s="365"/>
      <c r="AB11" s="365"/>
      <c r="AC11" s="365"/>
      <c r="AD11" s="365"/>
      <c r="AE11" s="365"/>
      <c r="AF11" s="365"/>
      <c r="AG11" s="365"/>
      <c r="AH11" s="344"/>
    </row>
    <row r="12" spans="1:37" ht="16.5" customHeight="1">
      <c r="A12" s="305"/>
      <c r="B12" s="1821" t="s">
        <v>54</v>
      </c>
      <c r="C12" s="1821"/>
      <c r="D12" s="1800" t="s">
        <v>415</v>
      </c>
      <c r="E12" s="1801"/>
      <c r="F12" s="1801"/>
      <c r="G12" s="1801"/>
      <c r="H12" s="1801"/>
      <c r="I12" s="1801"/>
      <c r="J12" s="1802"/>
      <c r="K12" s="1803" t="s">
        <v>416</v>
      </c>
      <c r="L12" s="1803"/>
      <c r="M12" s="1803"/>
      <c r="N12" s="1803"/>
      <c r="O12" s="1803"/>
      <c r="P12" s="1803"/>
      <c r="Q12" s="1803"/>
      <c r="R12" s="305"/>
      <c r="S12" s="1821" t="s">
        <v>54</v>
      </c>
      <c r="T12" s="1821"/>
      <c r="U12" s="1822" t="s">
        <v>415</v>
      </c>
      <c r="V12" s="1822"/>
      <c r="W12" s="1822"/>
      <c r="X12" s="1822"/>
      <c r="Y12" s="1822"/>
      <c r="Z12" s="1822"/>
      <c r="AA12" s="1822"/>
      <c r="AB12" s="1738" t="s">
        <v>416</v>
      </c>
      <c r="AC12" s="1739"/>
      <c r="AD12" s="1739"/>
      <c r="AE12" s="1739"/>
      <c r="AF12" s="1739"/>
      <c r="AG12" s="1739"/>
      <c r="AH12" s="1740"/>
    </row>
    <row r="13" spans="1:37" ht="23.25" customHeight="1">
      <c r="A13" s="1247" t="s">
        <v>417</v>
      </c>
      <c r="B13" s="1248"/>
      <c r="C13" s="1248"/>
      <c r="D13" s="1165" t="s">
        <v>418</v>
      </c>
      <c r="E13" s="1166"/>
      <c r="F13" s="1166"/>
      <c r="G13" s="1166"/>
      <c r="H13" s="1166"/>
      <c r="I13" s="1166"/>
      <c r="J13" s="1167"/>
      <c r="K13" s="1249" t="s">
        <v>419</v>
      </c>
      <c r="L13" s="1250"/>
      <c r="M13" s="1250"/>
      <c r="N13" s="1250"/>
      <c r="O13" s="1250"/>
      <c r="P13" s="1250"/>
      <c r="Q13" s="1251"/>
      <c r="R13" s="1817" t="s">
        <v>420</v>
      </c>
      <c r="S13" s="1248"/>
      <c r="T13" s="1248"/>
      <c r="U13" s="1269" t="s">
        <v>421</v>
      </c>
      <c r="V13" s="1269"/>
      <c r="W13" s="1269"/>
      <c r="X13" s="1269"/>
      <c r="Y13" s="1269"/>
      <c r="Z13" s="1269"/>
      <c r="AA13" s="1269"/>
      <c r="AB13" s="1249" t="s">
        <v>419</v>
      </c>
      <c r="AC13" s="1250"/>
      <c r="AD13" s="1250"/>
      <c r="AE13" s="1250"/>
      <c r="AF13" s="1250"/>
      <c r="AG13" s="1250"/>
      <c r="AH13" s="1251"/>
    </row>
    <row r="14" spans="1:37" ht="23.25" customHeight="1">
      <c r="A14" s="1247"/>
      <c r="B14" s="1258"/>
      <c r="C14" s="1258"/>
      <c r="D14" s="1259" t="s">
        <v>422</v>
      </c>
      <c r="E14" s="1260"/>
      <c r="F14" s="1260"/>
      <c r="G14" s="1260"/>
      <c r="H14" s="1260"/>
      <c r="I14" s="1260"/>
      <c r="J14" s="1261"/>
      <c r="K14" s="1222" t="s">
        <v>419</v>
      </c>
      <c r="L14" s="1223"/>
      <c r="M14" s="1223"/>
      <c r="N14" s="1223"/>
      <c r="O14" s="1223"/>
      <c r="P14" s="1223"/>
      <c r="Q14" s="1224"/>
      <c r="R14" s="1609"/>
      <c r="S14" s="1258"/>
      <c r="T14" s="1258"/>
      <c r="U14" s="1268" t="s">
        <v>423</v>
      </c>
      <c r="V14" s="1268"/>
      <c r="W14" s="1268"/>
      <c r="X14" s="1268"/>
      <c r="Y14" s="1268"/>
      <c r="Z14" s="1268"/>
      <c r="AA14" s="1268"/>
      <c r="AB14" s="1222" t="s">
        <v>419</v>
      </c>
      <c r="AC14" s="1223"/>
      <c r="AD14" s="1223"/>
      <c r="AE14" s="1223"/>
      <c r="AF14" s="1223"/>
      <c r="AG14" s="1223"/>
      <c r="AH14" s="1224"/>
    </row>
    <row r="15" spans="1:37" ht="23.25" customHeight="1">
      <c r="A15" s="1247"/>
      <c r="B15" s="1258"/>
      <c r="C15" s="1258"/>
      <c r="D15" s="1259" t="s">
        <v>424</v>
      </c>
      <c r="E15" s="1260"/>
      <c r="F15" s="1260"/>
      <c r="G15" s="1260"/>
      <c r="H15" s="1260"/>
      <c r="I15" s="1260"/>
      <c r="J15" s="1261"/>
      <c r="K15" s="1222" t="s">
        <v>419</v>
      </c>
      <c r="L15" s="1223"/>
      <c r="M15" s="1223"/>
      <c r="N15" s="1223"/>
      <c r="O15" s="1223"/>
      <c r="P15" s="1223"/>
      <c r="Q15" s="1224"/>
      <c r="R15" s="1609"/>
      <c r="S15" s="1258"/>
      <c r="T15" s="1258"/>
      <c r="U15" s="1268" t="s">
        <v>425</v>
      </c>
      <c r="V15" s="1268"/>
      <c r="W15" s="1268"/>
      <c r="X15" s="1268"/>
      <c r="Y15" s="1268"/>
      <c r="Z15" s="1268"/>
      <c r="AA15" s="1268"/>
      <c r="AB15" s="1222" t="s">
        <v>419</v>
      </c>
      <c r="AC15" s="1223"/>
      <c r="AD15" s="1223"/>
      <c r="AE15" s="1223"/>
      <c r="AF15" s="1223"/>
      <c r="AG15" s="1223"/>
      <c r="AH15" s="1224"/>
    </row>
    <row r="16" spans="1:37" ht="23.25" customHeight="1">
      <c r="A16" s="1247"/>
      <c r="B16" s="1258"/>
      <c r="C16" s="1258"/>
      <c r="D16" s="1259" t="s">
        <v>426</v>
      </c>
      <c r="E16" s="1260"/>
      <c r="F16" s="1260"/>
      <c r="G16" s="1260"/>
      <c r="H16" s="1260"/>
      <c r="I16" s="1260"/>
      <c r="J16" s="1261"/>
      <c r="K16" s="1222" t="s">
        <v>419</v>
      </c>
      <c r="L16" s="1223"/>
      <c r="M16" s="1223"/>
      <c r="N16" s="1223"/>
      <c r="O16" s="1223"/>
      <c r="P16" s="1223"/>
      <c r="Q16" s="1224"/>
      <c r="R16" s="1609"/>
      <c r="S16" s="1687"/>
      <c r="T16" s="1687"/>
      <c r="U16" s="1815" t="s">
        <v>427</v>
      </c>
      <c r="V16" s="1815"/>
      <c r="W16" s="1815"/>
      <c r="X16" s="1815"/>
      <c r="Y16" s="1815"/>
      <c r="Z16" s="1815"/>
      <c r="AA16" s="1815"/>
      <c r="AB16" s="1273" t="s">
        <v>419</v>
      </c>
      <c r="AC16" s="1816"/>
      <c r="AD16" s="1816"/>
      <c r="AE16" s="1816"/>
      <c r="AF16" s="1816"/>
      <c r="AG16" s="1816"/>
      <c r="AH16" s="1274"/>
    </row>
    <row r="17" spans="1:43" ht="23.25" customHeight="1">
      <c r="A17" s="1247"/>
      <c r="B17" s="1225"/>
      <c r="C17" s="1225"/>
      <c r="D17" s="1226" t="s">
        <v>428</v>
      </c>
      <c r="E17" s="1227"/>
      <c r="F17" s="1227"/>
      <c r="G17" s="1227"/>
      <c r="H17" s="1227"/>
      <c r="I17" s="1227"/>
      <c r="J17" s="1228"/>
      <c r="K17" s="1229" t="s">
        <v>419</v>
      </c>
      <c r="L17" s="1230"/>
      <c r="M17" s="1230"/>
      <c r="N17" s="1230"/>
      <c r="O17" s="1230"/>
      <c r="P17" s="1230"/>
      <c r="Q17" s="1231"/>
      <c r="R17" s="1818"/>
      <c r="S17" s="1258"/>
      <c r="T17" s="1258"/>
      <c r="U17" s="1819" t="s">
        <v>482</v>
      </c>
      <c r="V17" s="1819"/>
      <c r="W17" s="1819"/>
      <c r="X17" s="1819"/>
      <c r="Y17" s="1819"/>
      <c r="Z17" s="1819"/>
      <c r="AA17" s="1820"/>
      <c r="AB17" s="1222" t="s">
        <v>419</v>
      </c>
      <c r="AC17" s="1223"/>
      <c r="AD17" s="1223"/>
      <c r="AE17" s="1223"/>
      <c r="AF17" s="1223"/>
      <c r="AG17" s="1223"/>
      <c r="AH17" s="1224"/>
      <c r="AI17" s="361"/>
    </row>
    <row r="18" spans="1:43" ht="18.75" customHeight="1">
      <c r="A18" s="1247" t="s">
        <v>430</v>
      </c>
      <c r="B18" s="1248"/>
      <c r="C18" s="1248"/>
      <c r="D18" s="1165" t="s">
        <v>431</v>
      </c>
      <c r="E18" s="1166"/>
      <c r="F18" s="1166"/>
      <c r="G18" s="1166"/>
      <c r="H18" s="1166"/>
      <c r="I18" s="1166"/>
      <c r="J18" s="1167"/>
      <c r="K18" s="1249" t="s">
        <v>419</v>
      </c>
      <c r="L18" s="1250"/>
      <c r="M18" s="1250"/>
      <c r="N18" s="1250"/>
      <c r="O18" s="1250"/>
      <c r="P18" s="1250"/>
      <c r="Q18" s="1251"/>
      <c r="R18" s="1609"/>
      <c r="S18" s="1811"/>
      <c r="T18" s="1811"/>
      <c r="U18" s="1268" t="s">
        <v>483</v>
      </c>
      <c r="V18" s="1268"/>
      <c r="W18" s="1268"/>
      <c r="X18" s="1268"/>
      <c r="Y18" s="1268"/>
      <c r="Z18" s="1268"/>
      <c r="AA18" s="1268"/>
      <c r="AB18" s="1222" t="s">
        <v>419</v>
      </c>
      <c r="AC18" s="1223"/>
      <c r="AD18" s="1223"/>
      <c r="AE18" s="1223"/>
      <c r="AF18" s="1223"/>
      <c r="AG18" s="1223"/>
      <c r="AH18" s="1224"/>
    </row>
    <row r="19" spans="1:43" ht="18.75" customHeight="1">
      <c r="A19" s="1247"/>
      <c r="B19" s="1258"/>
      <c r="C19" s="1258"/>
      <c r="D19" s="1259" t="s">
        <v>433</v>
      </c>
      <c r="E19" s="1260"/>
      <c r="F19" s="1260"/>
      <c r="G19" s="1260"/>
      <c r="H19" s="1260"/>
      <c r="I19" s="1260"/>
      <c r="J19" s="1261"/>
      <c r="K19" s="1222" t="s">
        <v>419</v>
      </c>
      <c r="L19" s="1223"/>
      <c r="M19" s="1223"/>
      <c r="N19" s="1223"/>
      <c r="O19" s="1223"/>
      <c r="P19" s="1223"/>
      <c r="Q19" s="1224"/>
      <c r="R19" s="1609"/>
      <c r="S19" s="1811"/>
      <c r="T19" s="1811"/>
      <c r="U19" s="1268" t="s">
        <v>481</v>
      </c>
      <c r="V19" s="1268"/>
      <c r="W19" s="1268"/>
      <c r="X19" s="1268"/>
      <c r="Y19" s="1268"/>
      <c r="Z19" s="1268"/>
      <c r="AA19" s="1268"/>
      <c r="AB19" s="1222" t="s">
        <v>419</v>
      </c>
      <c r="AC19" s="1223"/>
      <c r="AD19" s="1223"/>
      <c r="AE19" s="1223"/>
      <c r="AF19" s="1223"/>
      <c r="AG19" s="1223"/>
      <c r="AH19" s="1224"/>
    </row>
    <row r="20" spans="1:43" ht="22.5" customHeight="1">
      <c r="A20" s="1247"/>
      <c r="B20" s="1258"/>
      <c r="C20" s="1258"/>
      <c r="D20" s="1259" t="s">
        <v>435</v>
      </c>
      <c r="E20" s="1260"/>
      <c r="F20" s="1260"/>
      <c r="G20" s="1260"/>
      <c r="H20" s="1260"/>
      <c r="I20" s="1260"/>
      <c r="J20" s="1261"/>
      <c r="K20" s="1222" t="s">
        <v>419</v>
      </c>
      <c r="L20" s="1223"/>
      <c r="M20" s="1223"/>
      <c r="N20" s="1223"/>
      <c r="O20" s="1223"/>
      <c r="P20" s="1223"/>
      <c r="Q20" s="1224"/>
      <c r="R20" s="1609"/>
      <c r="S20" s="1811"/>
      <c r="T20" s="1811"/>
      <c r="U20" s="1806" t="s">
        <v>820</v>
      </c>
      <c r="V20" s="1807"/>
      <c r="W20" s="1807"/>
      <c r="X20" s="1807"/>
      <c r="Y20" s="1807"/>
      <c r="Z20" s="1807"/>
      <c r="AA20" s="1807"/>
      <c r="AB20" s="1222" t="s">
        <v>419</v>
      </c>
      <c r="AC20" s="1223"/>
      <c r="AD20" s="1223"/>
      <c r="AE20" s="1223"/>
      <c r="AF20" s="1223"/>
      <c r="AG20" s="1223"/>
      <c r="AH20" s="1224"/>
    </row>
    <row r="21" spans="1:43" ht="31.5" customHeight="1">
      <c r="A21" s="1247"/>
      <c r="B21" s="1258"/>
      <c r="C21" s="1258"/>
      <c r="D21" s="1259" t="s">
        <v>437</v>
      </c>
      <c r="E21" s="1260"/>
      <c r="F21" s="1260"/>
      <c r="G21" s="1260"/>
      <c r="H21" s="1260"/>
      <c r="I21" s="1260"/>
      <c r="J21" s="1261"/>
      <c r="K21" s="1222" t="s">
        <v>419</v>
      </c>
      <c r="L21" s="1223"/>
      <c r="M21" s="1223"/>
      <c r="N21" s="1223"/>
      <c r="O21" s="1223"/>
      <c r="P21" s="1223"/>
      <c r="Q21" s="1224"/>
      <c r="R21" s="1609"/>
      <c r="S21" s="1687"/>
      <c r="T21" s="1687"/>
      <c r="U21" s="1806" t="s">
        <v>480</v>
      </c>
      <c r="V21" s="1807"/>
      <c r="W21" s="1807"/>
      <c r="X21" s="1807"/>
      <c r="Y21" s="1807"/>
      <c r="Z21" s="1807"/>
      <c r="AA21" s="1807"/>
      <c r="AB21" s="1222" t="s">
        <v>419</v>
      </c>
      <c r="AC21" s="1223"/>
      <c r="AD21" s="1223"/>
      <c r="AE21" s="1223"/>
      <c r="AF21" s="1223"/>
      <c r="AG21" s="1223"/>
      <c r="AH21" s="1224"/>
    </row>
    <row r="22" spans="1:43" ht="27" customHeight="1">
      <c r="A22" s="1247"/>
      <c r="B22" s="1225"/>
      <c r="C22" s="1225"/>
      <c r="D22" s="1226" t="s">
        <v>426</v>
      </c>
      <c r="E22" s="1227"/>
      <c r="F22" s="1227"/>
      <c r="G22" s="1227"/>
      <c r="H22" s="1227"/>
      <c r="I22" s="1227"/>
      <c r="J22" s="1228"/>
      <c r="K22" s="1229" t="s">
        <v>419</v>
      </c>
      <c r="L22" s="1230"/>
      <c r="M22" s="1230"/>
      <c r="N22" s="1230"/>
      <c r="O22" s="1230"/>
      <c r="P22" s="1230"/>
      <c r="Q22" s="1231"/>
      <c r="R22" s="1609"/>
      <c r="S22" s="1229"/>
      <c r="T22" s="1231"/>
      <c r="U22" s="1812" t="s">
        <v>858</v>
      </c>
      <c r="V22" s="1813"/>
      <c r="W22" s="1813"/>
      <c r="X22" s="1813"/>
      <c r="Y22" s="1813"/>
      <c r="Z22" s="1813"/>
      <c r="AA22" s="1814"/>
      <c r="AB22" s="1229" t="s">
        <v>419</v>
      </c>
      <c r="AC22" s="1230"/>
      <c r="AD22" s="1230"/>
      <c r="AE22" s="1230"/>
      <c r="AF22" s="1230"/>
      <c r="AG22" s="1230"/>
      <c r="AH22" s="1231"/>
    </row>
    <row r="23" spans="1:43" ht="33" customHeight="1">
      <c r="A23" s="1247" t="s">
        <v>469</v>
      </c>
      <c r="B23" s="1248"/>
      <c r="C23" s="1248"/>
      <c r="D23" s="1165" t="s">
        <v>470</v>
      </c>
      <c r="E23" s="1166"/>
      <c r="F23" s="1166"/>
      <c r="G23" s="1166"/>
      <c r="H23" s="1166"/>
      <c r="I23" s="1166"/>
      <c r="J23" s="1167"/>
      <c r="K23" s="1249" t="s">
        <v>419</v>
      </c>
      <c r="L23" s="1250"/>
      <c r="M23" s="1250"/>
      <c r="N23" s="1250"/>
      <c r="O23" s="1250"/>
      <c r="P23" s="1250"/>
      <c r="Q23" s="1251"/>
      <c r="R23" s="1609"/>
      <c r="S23" s="1262"/>
      <c r="T23" s="1202"/>
      <c r="U23" s="1773" t="s">
        <v>616</v>
      </c>
      <c r="V23" s="1774"/>
      <c r="W23" s="1774"/>
      <c r="X23" s="1774"/>
      <c r="Y23" s="1774"/>
      <c r="Z23" s="1774"/>
      <c r="AA23" s="1774"/>
      <c r="AB23" s="1808" t="s">
        <v>419</v>
      </c>
      <c r="AC23" s="1808"/>
      <c r="AD23" s="1808"/>
      <c r="AE23" s="1808"/>
      <c r="AF23" s="1808"/>
      <c r="AG23" s="1808"/>
      <c r="AH23" s="1809"/>
    </row>
    <row r="24" spans="1:43" ht="42" customHeight="1">
      <c r="A24" s="1247"/>
      <c r="B24" s="1225"/>
      <c r="C24" s="1225"/>
      <c r="D24" s="1226" t="s">
        <v>476</v>
      </c>
      <c r="E24" s="1227"/>
      <c r="F24" s="1227"/>
      <c r="G24" s="1227"/>
      <c r="H24" s="1227"/>
      <c r="I24" s="1227"/>
      <c r="J24" s="1228"/>
      <c r="K24" s="1229" t="s">
        <v>419</v>
      </c>
      <c r="L24" s="1230"/>
      <c r="M24" s="1230"/>
      <c r="N24" s="1230"/>
      <c r="O24" s="1230"/>
      <c r="P24" s="1230"/>
      <c r="Q24" s="1231"/>
      <c r="R24" s="1610"/>
      <c r="S24" s="1263"/>
      <c r="T24" s="1264"/>
      <c r="U24" s="1776"/>
      <c r="V24" s="1810"/>
      <c r="W24" s="1810"/>
      <c r="X24" s="1810"/>
      <c r="Y24" s="1810"/>
      <c r="Z24" s="1810"/>
      <c r="AA24" s="1810"/>
      <c r="AB24" s="1810"/>
      <c r="AC24" s="1810"/>
      <c r="AD24" s="1810"/>
      <c r="AE24" s="1810"/>
      <c r="AF24" s="1810"/>
      <c r="AG24" s="1810"/>
      <c r="AH24" s="1777"/>
    </row>
    <row r="25" spans="1:43" ht="9" customHeight="1">
      <c r="A25" s="367"/>
      <c r="B25" s="618"/>
      <c r="C25" s="618"/>
      <c r="D25" s="366"/>
      <c r="E25" s="366"/>
      <c r="F25" s="366"/>
      <c r="G25" s="366"/>
      <c r="H25" s="366"/>
      <c r="I25" s="366"/>
      <c r="J25" s="366"/>
      <c r="K25" s="618"/>
      <c r="L25" s="618"/>
      <c r="M25" s="618"/>
      <c r="N25" s="618"/>
      <c r="O25" s="618"/>
      <c r="P25" s="618"/>
      <c r="Q25" s="618"/>
      <c r="R25" s="367"/>
      <c r="S25" s="618"/>
      <c r="T25" s="618"/>
      <c r="U25" s="620"/>
      <c r="V25" s="620"/>
      <c r="W25" s="620"/>
      <c r="X25" s="620"/>
      <c r="Y25" s="620"/>
      <c r="Z25" s="620"/>
      <c r="AA25" s="620"/>
      <c r="AB25" s="620"/>
      <c r="AC25" s="620"/>
      <c r="AD25" s="620"/>
      <c r="AE25" s="620"/>
      <c r="AF25" s="620"/>
      <c r="AG25" s="620"/>
      <c r="AH25" s="620"/>
    </row>
    <row r="26" spans="1:43" ht="17.25" customHeight="1">
      <c r="A26" s="1760" t="s">
        <v>438</v>
      </c>
      <c r="B26" s="1760"/>
      <c r="C26" s="1760"/>
      <c r="D26" s="1760"/>
      <c r="E26" s="1760"/>
      <c r="F26" s="1760"/>
      <c r="G26" s="1760"/>
      <c r="H26" s="1760"/>
      <c r="I26" s="1760"/>
      <c r="J26" s="1760"/>
      <c r="K26" s="1760"/>
      <c r="L26" s="1760"/>
      <c r="M26" s="1760"/>
      <c r="N26" s="1760"/>
      <c r="O26" s="1760"/>
      <c r="P26" s="1760"/>
      <c r="Q26" s="1760"/>
      <c r="R26" s="1760"/>
      <c r="S26" s="1760"/>
      <c r="T26" s="1760"/>
      <c r="U26" s="1760"/>
      <c r="V26" s="1760"/>
      <c r="W26" s="1760"/>
      <c r="X26" s="1760"/>
      <c r="Y26" s="1760"/>
      <c r="Z26" s="1760"/>
      <c r="AA26" s="1760"/>
      <c r="AB26" s="1760"/>
      <c r="AC26" s="1760"/>
      <c r="AD26" s="1760"/>
      <c r="AE26" s="1760"/>
      <c r="AF26" s="1760"/>
      <c r="AG26" s="1760"/>
      <c r="AH26" s="1760"/>
    </row>
    <row r="27" spans="1:43" ht="33" customHeight="1">
      <c r="A27" s="1202" t="str">
        <f>IF(B13="","",B13)</f>
        <v/>
      </c>
      <c r="B27" s="1775" t="s">
        <v>863</v>
      </c>
      <c r="C27" s="1775"/>
      <c r="D27" s="1775"/>
      <c r="E27" s="1775"/>
      <c r="F27" s="1775"/>
      <c r="G27" s="1775"/>
      <c r="H27" s="1804" t="s">
        <v>866</v>
      </c>
      <c r="I27" s="1805"/>
      <c r="J27" s="1805"/>
      <c r="K27" s="1805"/>
      <c r="L27" s="1805"/>
      <c r="M27" s="1713"/>
      <c r="N27" s="1713"/>
      <c r="O27" s="1713"/>
      <c r="P27" s="1713"/>
      <c r="Q27" s="1713"/>
      <c r="R27" s="1713"/>
      <c r="S27" s="1713"/>
      <c r="T27" s="1713"/>
      <c r="U27" s="1713"/>
      <c r="V27" s="1713"/>
      <c r="W27" s="1713"/>
      <c r="X27" s="1713"/>
      <c r="Y27" s="1713"/>
      <c r="Z27" s="1713"/>
      <c r="AA27" s="1713"/>
      <c r="AB27" s="1713"/>
      <c r="AC27" s="1713"/>
      <c r="AD27" s="1713"/>
      <c r="AE27" s="1713"/>
      <c r="AF27" s="1713"/>
      <c r="AG27" s="1713"/>
      <c r="AH27" s="1714"/>
    </row>
    <row r="28" spans="1:43" ht="33.75" customHeight="1">
      <c r="A28" s="1202"/>
      <c r="B28" s="1775"/>
      <c r="C28" s="1775"/>
      <c r="D28" s="1775"/>
      <c r="E28" s="1775"/>
      <c r="F28" s="1775"/>
      <c r="G28" s="1775"/>
      <c r="H28" s="1212" t="s">
        <v>864</v>
      </c>
      <c r="I28" s="1213"/>
      <c r="J28" s="1213"/>
      <c r="K28" s="1213"/>
      <c r="L28" s="1761"/>
      <c r="M28" s="1702" t="s">
        <v>441</v>
      </c>
      <c r="N28" s="1703"/>
      <c r="O28" s="1703"/>
      <c r="P28" s="1703"/>
      <c r="Q28" s="1703"/>
      <c r="R28" s="1703"/>
      <c r="S28" s="1703"/>
      <c r="T28" s="1703"/>
      <c r="U28" s="1703"/>
      <c r="V28" s="1703"/>
      <c r="W28" s="1703"/>
      <c r="X28" s="1703"/>
      <c r="Y28" s="1703"/>
      <c r="Z28" s="1703"/>
      <c r="AA28" s="1703"/>
      <c r="AB28" s="1703"/>
      <c r="AC28" s="1703"/>
      <c r="AD28" s="1703"/>
      <c r="AE28" s="1703"/>
      <c r="AF28" s="1703"/>
      <c r="AG28" s="1703"/>
      <c r="AH28" s="1704"/>
    </row>
    <row r="29" spans="1:43" ht="13.5" customHeight="1">
      <c r="A29" s="1202" t="str">
        <f>IF(B14="","",B14)</f>
        <v/>
      </c>
      <c r="B29" s="1705" t="s">
        <v>442</v>
      </c>
      <c r="C29" s="1705"/>
      <c r="D29" s="1705"/>
      <c r="E29" s="1705"/>
      <c r="F29" s="1705"/>
      <c r="G29" s="1705"/>
      <c r="H29" s="1216"/>
      <c r="I29" s="1217"/>
      <c r="J29" s="1217"/>
      <c r="K29" s="1217"/>
      <c r="L29" s="1217"/>
      <c r="M29" s="1217"/>
      <c r="N29" s="1217"/>
      <c r="O29" s="1217"/>
      <c r="P29" s="1217"/>
      <c r="Q29" s="1217"/>
      <c r="R29" s="1217"/>
      <c r="S29" s="1217"/>
      <c r="T29" s="1217"/>
      <c r="U29" s="1217"/>
      <c r="V29" s="1217"/>
      <c r="W29" s="1217"/>
      <c r="X29" s="1217"/>
      <c r="Y29" s="1217"/>
      <c r="Z29" s="1217"/>
      <c r="AA29" s="1217"/>
      <c r="AB29" s="1218"/>
      <c r="AC29" s="315"/>
      <c r="AD29" s="1706" t="str">
        <f>IF(B17="","",B17)</f>
        <v/>
      </c>
      <c r="AE29" s="315"/>
      <c r="AF29" s="315"/>
      <c r="AG29" s="315"/>
      <c r="AH29" s="315"/>
      <c r="AI29" s="316"/>
    </row>
    <row r="30" spans="1:43" ht="30" customHeight="1">
      <c r="A30" s="1202"/>
      <c r="B30" s="1799" t="s">
        <v>443</v>
      </c>
      <c r="C30" s="1799"/>
      <c r="D30" s="1799"/>
      <c r="E30" s="1799"/>
      <c r="F30" s="1799"/>
      <c r="G30" s="1799"/>
      <c r="H30" s="1219"/>
      <c r="I30" s="1220"/>
      <c r="J30" s="1220"/>
      <c r="K30" s="1220"/>
      <c r="L30" s="1220"/>
      <c r="M30" s="1220"/>
      <c r="N30" s="1220"/>
      <c r="O30" s="1220"/>
      <c r="P30" s="1220"/>
      <c r="Q30" s="1220"/>
      <c r="R30" s="1220"/>
      <c r="S30" s="1220"/>
      <c r="T30" s="1220"/>
      <c r="U30" s="1220"/>
      <c r="V30" s="1220"/>
      <c r="W30" s="1220"/>
      <c r="X30" s="1220"/>
      <c r="Y30" s="1220"/>
      <c r="Z30" s="1220"/>
      <c r="AA30" s="1220"/>
      <c r="AB30" s="1221"/>
      <c r="AC30" s="317"/>
      <c r="AD30" s="1596"/>
      <c r="AE30" s="317"/>
      <c r="AF30" s="317"/>
      <c r="AG30" s="317"/>
      <c r="AH30" s="317"/>
      <c r="AJ30" s="1200"/>
      <c r="AK30" s="1201"/>
      <c r="AL30" s="1201"/>
      <c r="AM30" s="1201"/>
      <c r="AN30" s="1201"/>
      <c r="AO30" s="1201"/>
      <c r="AP30" s="318"/>
      <c r="AQ30" s="318"/>
    </row>
    <row r="31" spans="1:43" ht="13.5" customHeight="1">
      <c r="A31" s="1202" t="str">
        <f>IF(B15="","",B15)</f>
        <v/>
      </c>
      <c r="B31" s="1705" t="s">
        <v>442</v>
      </c>
      <c r="C31" s="1705"/>
      <c r="D31" s="1705"/>
      <c r="E31" s="1705"/>
      <c r="F31" s="1705"/>
      <c r="G31" s="1705"/>
      <c r="H31" s="1132"/>
      <c r="I31" s="1133"/>
      <c r="J31" s="1133"/>
      <c r="K31" s="1133"/>
      <c r="L31" s="1133"/>
      <c r="M31" s="1133"/>
      <c r="N31" s="1133"/>
      <c r="O31" s="1133"/>
      <c r="P31" s="1133"/>
      <c r="Q31" s="1133"/>
      <c r="R31" s="1133"/>
      <c r="S31" s="1133"/>
      <c r="T31" s="1133"/>
      <c r="U31" s="1133"/>
      <c r="V31" s="1133"/>
      <c r="W31" s="1133"/>
      <c r="X31" s="1133"/>
      <c r="Y31" s="1133"/>
      <c r="Z31" s="1133"/>
      <c r="AA31" s="1133"/>
      <c r="AB31" s="1134"/>
      <c r="AC31" s="317"/>
      <c r="AD31" s="317"/>
      <c r="AE31" s="317"/>
      <c r="AF31" s="317"/>
      <c r="AG31" s="317"/>
      <c r="AH31" s="317"/>
      <c r="AJ31" s="318"/>
      <c r="AK31" s="318"/>
      <c r="AL31" s="318"/>
      <c r="AM31" s="318"/>
      <c r="AN31" s="318"/>
      <c r="AO31" s="318"/>
      <c r="AP31" s="318"/>
      <c r="AQ31" s="318"/>
    </row>
    <row r="32" spans="1:43" ht="27" customHeight="1">
      <c r="A32" s="1202"/>
      <c r="B32" s="1799" t="s">
        <v>444</v>
      </c>
      <c r="C32" s="1799"/>
      <c r="D32" s="1799"/>
      <c r="E32" s="1799"/>
      <c r="F32" s="1799"/>
      <c r="G32" s="1799"/>
      <c r="H32" s="1209"/>
      <c r="I32" s="1210"/>
      <c r="J32" s="1210"/>
      <c r="K32" s="1210"/>
      <c r="L32" s="1210"/>
      <c r="M32" s="1210"/>
      <c r="N32" s="1210"/>
      <c r="O32" s="1210"/>
      <c r="P32" s="1210"/>
      <c r="Q32" s="1210"/>
      <c r="R32" s="1210"/>
      <c r="S32" s="1210"/>
      <c r="T32" s="1210"/>
      <c r="U32" s="1210"/>
      <c r="V32" s="1210"/>
      <c r="W32" s="1210"/>
      <c r="X32" s="1210"/>
      <c r="Y32" s="1210"/>
      <c r="Z32" s="1210"/>
      <c r="AA32" s="1210"/>
      <c r="AB32" s="1211"/>
      <c r="AC32" s="317"/>
      <c r="AD32" s="317"/>
      <c r="AE32" s="317"/>
      <c r="AF32" s="317"/>
      <c r="AG32" s="317"/>
      <c r="AH32" s="317"/>
      <c r="AJ32" s="318"/>
      <c r="AK32" s="318"/>
      <c r="AL32" s="1201"/>
      <c r="AM32" s="1201"/>
      <c r="AN32" s="1201"/>
      <c r="AO32" s="1201"/>
      <c r="AP32" s="1201"/>
      <c r="AQ32" s="1201"/>
    </row>
    <row r="33" spans="1:35" ht="36" customHeight="1">
      <c r="A33" s="617" t="str">
        <f>IF(B16="","",B16)</f>
        <v/>
      </c>
      <c r="B33" s="1803" t="s">
        <v>445</v>
      </c>
      <c r="C33" s="1803"/>
      <c r="D33" s="1803"/>
      <c r="E33" s="1803"/>
      <c r="F33" s="1803"/>
      <c r="G33" s="1803"/>
      <c r="H33" s="1190"/>
      <c r="I33" s="1191"/>
      <c r="J33" s="1191"/>
      <c r="K33" s="1191"/>
      <c r="L33" s="1191"/>
      <c r="M33" s="1191"/>
      <c r="N33" s="1191"/>
      <c r="O33" s="1192"/>
      <c r="P33" s="1800" t="s">
        <v>446</v>
      </c>
      <c r="Q33" s="1801"/>
      <c r="R33" s="1801"/>
      <c r="S33" s="1801"/>
      <c r="T33" s="1802"/>
      <c r="U33" s="1722"/>
      <c r="V33" s="1722"/>
      <c r="W33" s="1722"/>
      <c r="X33" s="1722"/>
      <c r="Y33" s="1722"/>
      <c r="Z33" s="1722"/>
      <c r="AA33" s="1722"/>
      <c r="AB33" s="1722"/>
      <c r="AC33" s="317"/>
      <c r="AD33" s="317"/>
      <c r="AE33" s="317"/>
      <c r="AF33" s="317"/>
      <c r="AG33" s="317"/>
      <c r="AH33" s="317"/>
    </row>
    <row r="34" spans="1:35" ht="3.75" customHeight="1">
      <c r="A34" s="620"/>
      <c r="B34" s="620"/>
      <c r="C34" s="620"/>
      <c r="D34" s="620"/>
      <c r="E34" s="620"/>
      <c r="F34" s="620"/>
      <c r="G34" s="620"/>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0"/>
      <c r="AF34" s="620"/>
      <c r="AG34" s="620"/>
      <c r="AH34" s="620"/>
    </row>
    <row r="35" spans="1:35" ht="12" customHeight="1">
      <c r="A35" s="620"/>
      <c r="B35" s="620"/>
      <c r="C35" s="620"/>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20"/>
      <c r="AH35" s="620"/>
    </row>
    <row r="36" spans="1:35" ht="22.5" customHeight="1" thickBot="1">
      <c r="A36" s="1781" t="s">
        <v>487</v>
      </c>
      <c r="B36" s="1781"/>
      <c r="C36" s="1781"/>
      <c r="D36" s="1781"/>
      <c r="E36" s="1781"/>
      <c r="F36" s="1781"/>
      <c r="G36" s="1792" t="s">
        <v>869</v>
      </c>
      <c r="H36" s="1792"/>
      <c r="I36" s="1792"/>
      <c r="J36" s="1792"/>
      <c r="K36" s="1792"/>
      <c r="L36" s="1792"/>
      <c r="M36" s="1792"/>
      <c r="N36" s="1792"/>
      <c r="O36" s="1792"/>
      <c r="P36" s="1792"/>
      <c r="Q36" s="1780"/>
      <c r="R36" s="1780"/>
      <c r="S36" s="1780"/>
      <c r="T36" s="1780"/>
      <c r="U36" s="1780"/>
      <c r="V36" s="1780"/>
      <c r="W36" s="1780"/>
      <c r="X36" s="1780"/>
      <c r="Y36" s="1780"/>
      <c r="Z36" s="1780"/>
      <c r="AA36" s="1780"/>
      <c r="AB36" s="1780"/>
      <c r="AC36" s="1780"/>
      <c r="AD36" s="1780"/>
      <c r="AE36" s="1780"/>
      <c r="AF36" s="1780"/>
      <c r="AG36" s="1780"/>
      <c r="AH36" s="1780"/>
    </row>
    <row r="37" spans="1:35" ht="38.25" customHeight="1">
      <c r="A37" s="1749" t="str">
        <f>IF(S13="","",S13)</f>
        <v/>
      </c>
      <c r="B37" s="1750" t="s">
        <v>453</v>
      </c>
      <c r="C37" s="1751"/>
      <c r="D37" s="486"/>
      <c r="E37" s="487"/>
      <c r="F37" s="487"/>
      <c r="G37" s="487"/>
      <c r="H37" s="487"/>
      <c r="I37" s="487"/>
      <c r="J37" s="487"/>
      <c r="K37" s="487"/>
      <c r="L37" s="487"/>
      <c r="M37" s="487"/>
      <c r="N37" s="487"/>
      <c r="O37" s="487"/>
      <c r="P37" s="488"/>
      <c r="Q37" s="1793" t="s">
        <v>874</v>
      </c>
      <c r="R37" s="1793"/>
      <c r="S37" s="1793"/>
      <c r="T37" s="1793"/>
      <c r="U37" s="1793"/>
      <c r="V37" s="1793"/>
      <c r="W37" s="1793"/>
      <c r="X37" s="1793"/>
      <c r="Y37" s="1793"/>
      <c r="Z37" s="1793"/>
      <c r="AA37" s="1793"/>
      <c r="AB37" s="1793"/>
      <c r="AC37" s="1793"/>
      <c r="AD37" s="1793"/>
      <c r="AE37" s="1793"/>
      <c r="AF37" s="1793"/>
      <c r="AG37" s="1793"/>
      <c r="AH37" s="1793"/>
    </row>
    <row r="38" spans="1:35" ht="39.75" customHeight="1">
      <c r="A38" s="1749"/>
      <c r="B38" s="1752"/>
      <c r="C38" s="1753"/>
      <c r="D38" s="489"/>
      <c r="E38" s="490"/>
      <c r="F38" s="490"/>
      <c r="G38" s="490"/>
      <c r="H38" s="490"/>
      <c r="I38" s="490"/>
      <c r="J38" s="490"/>
      <c r="K38" s="490"/>
      <c r="L38" s="490"/>
      <c r="M38" s="490"/>
      <c r="N38" s="490"/>
      <c r="O38" s="490"/>
      <c r="P38" s="491"/>
      <c r="Q38" s="1793"/>
      <c r="R38" s="1793"/>
      <c r="S38" s="1793"/>
      <c r="T38" s="1793"/>
      <c r="U38" s="1793"/>
      <c r="V38" s="1793"/>
      <c r="W38" s="1793"/>
      <c r="X38" s="1793"/>
      <c r="Y38" s="1793"/>
      <c r="Z38" s="1793"/>
      <c r="AA38" s="1793"/>
      <c r="AB38" s="1793"/>
      <c r="AC38" s="1793"/>
      <c r="AD38" s="1793"/>
      <c r="AE38" s="1793"/>
      <c r="AF38" s="1793"/>
      <c r="AG38" s="1793"/>
      <c r="AH38" s="1793"/>
    </row>
    <row r="39" spans="1:35" ht="18.75" customHeight="1">
      <c r="A39" s="492"/>
      <c r="B39" s="1752"/>
      <c r="C39" s="1753"/>
      <c r="D39" s="489"/>
      <c r="E39" s="490"/>
      <c r="F39" s="490"/>
      <c r="G39" s="490"/>
      <c r="H39" s="490"/>
      <c r="I39" s="490"/>
      <c r="J39" s="490"/>
      <c r="K39" s="490"/>
      <c r="L39" s="490"/>
      <c r="M39" s="490"/>
      <c r="N39" s="490"/>
      <c r="O39" s="490"/>
      <c r="P39" s="491"/>
      <c r="Q39" s="1793"/>
      <c r="R39" s="1793"/>
      <c r="S39" s="1793"/>
      <c r="T39" s="1793"/>
      <c r="U39" s="1793"/>
      <c r="V39" s="1793"/>
      <c r="W39" s="1793"/>
      <c r="X39" s="1793"/>
      <c r="Y39" s="1793"/>
      <c r="Z39" s="1793"/>
      <c r="AA39" s="1793"/>
      <c r="AB39" s="1793"/>
      <c r="AC39" s="1793"/>
      <c r="AD39" s="1793"/>
      <c r="AE39" s="1793"/>
      <c r="AF39" s="1793"/>
      <c r="AG39" s="1793"/>
      <c r="AH39" s="1793"/>
    </row>
    <row r="40" spans="1:35" ht="8.25" customHeight="1">
      <c r="A40" s="490"/>
      <c r="B40" s="1752"/>
      <c r="C40" s="1753"/>
      <c r="D40" s="489"/>
      <c r="E40" s="490"/>
      <c r="F40" s="490"/>
      <c r="G40" s="490"/>
      <c r="H40" s="490"/>
      <c r="I40" s="490"/>
      <c r="J40" s="490"/>
      <c r="K40" s="490"/>
      <c r="L40" s="490"/>
      <c r="M40" s="490"/>
      <c r="N40" s="490"/>
      <c r="O40" s="490"/>
      <c r="P40" s="491"/>
      <c r="Q40" s="1793"/>
      <c r="R40" s="1793"/>
      <c r="S40" s="1793"/>
      <c r="T40" s="1793"/>
      <c r="U40" s="1793"/>
      <c r="V40" s="1793"/>
      <c r="W40" s="1793"/>
      <c r="X40" s="1793"/>
      <c r="Y40" s="1793"/>
      <c r="Z40" s="1793"/>
      <c r="AA40" s="1793"/>
      <c r="AB40" s="1793"/>
      <c r="AC40" s="1793"/>
      <c r="AD40" s="1793"/>
      <c r="AE40" s="1793"/>
      <c r="AF40" s="1793"/>
      <c r="AG40" s="1793"/>
      <c r="AH40" s="1793"/>
    </row>
    <row r="41" spans="1:35" ht="23.25" customHeight="1" thickBot="1">
      <c r="A41" s="490"/>
      <c r="B41" s="1754"/>
      <c r="C41" s="1755"/>
      <c r="D41" s="493"/>
      <c r="E41" s="494"/>
      <c r="F41" s="494"/>
      <c r="G41" s="494"/>
      <c r="H41" s="494"/>
      <c r="I41" s="494"/>
      <c r="J41" s="494"/>
      <c r="K41" s="494"/>
      <c r="L41" s="494"/>
      <c r="M41" s="494"/>
      <c r="N41" s="494"/>
      <c r="O41" s="494"/>
      <c r="P41" s="495"/>
      <c r="Q41" s="1793"/>
      <c r="R41" s="1793"/>
      <c r="S41" s="1793"/>
      <c r="T41" s="1793"/>
      <c r="U41" s="1793"/>
      <c r="V41" s="1793"/>
      <c r="W41" s="1793"/>
      <c r="X41" s="1793"/>
      <c r="Y41" s="1793"/>
      <c r="Z41" s="1793"/>
      <c r="AA41" s="1793"/>
      <c r="AB41" s="1793"/>
      <c r="AC41" s="1793"/>
      <c r="AD41" s="1793"/>
      <c r="AE41" s="1793"/>
      <c r="AF41" s="1793"/>
      <c r="AG41" s="1793"/>
      <c r="AH41" s="1793"/>
      <c r="AI41" s="727"/>
    </row>
    <row r="42" spans="1:35">
      <c r="A42" s="496"/>
      <c r="B42" s="497"/>
      <c r="C42" s="615"/>
      <c r="D42" s="615"/>
      <c r="E42" s="615"/>
      <c r="F42" s="615"/>
      <c r="G42" s="615"/>
      <c r="H42" s="615"/>
      <c r="I42" s="615"/>
      <c r="J42" s="615"/>
      <c r="K42" s="615"/>
      <c r="L42" s="615"/>
      <c r="M42" s="615"/>
      <c r="N42" s="615"/>
      <c r="O42" s="615"/>
      <c r="P42" s="615"/>
      <c r="Q42" s="730"/>
      <c r="R42" s="730"/>
      <c r="S42" s="730"/>
      <c r="T42" s="730"/>
      <c r="U42" s="730"/>
      <c r="V42" s="730"/>
      <c r="W42" s="730"/>
      <c r="X42" s="730"/>
      <c r="Y42" s="730"/>
      <c r="Z42" s="730"/>
      <c r="AA42" s="730"/>
      <c r="AB42" s="730"/>
      <c r="AC42" s="730"/>
      <c r="AD42" s="730"/>
      <c r="AE42" s="730"/>
      <c r="AF42" s="730"/>
      <c r="AG42" s="730"/>
      <c r="AH42" s="730"/>
      <c r="AI42" s="727"/>
    </row>
    <row r="43" spans="1:35" ht="4.5" customHeight="1">
      <c r="A43" s="496"/>
      <c r="B43" s="497"/>
      <c r="C43" s="615"/>
      <c r="D43" s="615"/>
      <c r="E43" s="615"/>
      <c r="F43" s="615"/>
      <c r="G43" s="615"/>
      <c r="H43" s="615"/>
      <c r="I43" s="615"/>
      <c r="J43" s="615"/>
      <c r="K43" s="615"/>
      <c r="L43" s="615"/>
      <c r="M43" s="615"/>
      <c r="N43" s="615"/>
      <c r="O43" s="615"/>
      <c r="P43" s="615"/>
      <c r="Q43" s="616"/>
      <c r="R43" s="616"/>
      <c r="S43" s="616"/>
      <c r="T43" s="616"/>
      <c r="U43" s="616"/>
      <c r="V43" s="1794" t="s">
        <v>966</v>
      </c>
      <c r="W43" s="1794"/>
      <c r="X43" s="1794"/>
      <c r="Y43" s="1794"/>
      <c r="Z43" s="1795"/>
      <c r="AA43" s="1795"/>
      <c r="AB43" s="1796"/>
      <c r="AC43" s="1782" t="s">
        <v>870</v>
      </c>
      <c r="AD43" s="1783"/>
      <c r="AE43" s="1786"/>
      <c r="AF43" s="1787"/>
      <c r="AG43" s="1787"/>
      <c r="AH43" s="1788"/>
    </row>
    <row r="44" spans="1:35" ht="20.25" customHeight="1">
      <c r="A44" s="731" t="s">
        <v>460</v>
      </c>
      <c r="B44" s="731"/>
      <c r="C44" s="731"/>
      <c r="D44" s="731"/>
      <c r="E44" s="731"/>
      <c r="F44" s="731"/>
      <c r="G44" s="731"/>
      <c r="H44" s="731"/>
      <c r="I44" s="731"/>
      <c r="J44" s="731"/>
      <c r="K44" s="731"/>
      <c r="L44" s="731"/>
      <c r="M44" s="731"/>
      <c r="N44" s="731"/>
      <c r="O44" s="731"/>
      <c r="P44" s="731"/>
      <c r="Q44" s="731"/>
      <c r="R44" s="731"/>
      <c r="S44" s="733"/>
      <c r="T44" s="733"/>
      <c r="U44" s="733"/>
      <c r="V44" s="1726"/>
      <c r="W44" s="1726"/>
      <c r="X44" s="1726"/>
      <c r="Y44" s="1726"/>
      <c r="Z44" s="1797"/>
      <c r="AA44" s="1797"/>
      <c r="AB44" s="1798"/>
      <c r="AC44" s="1784"/>
      <c r="AD44" s="1785"/>
      <c r="AE44" s="1789"/>
      <c r="AF44" s="1790"/>
      <c r="AG44" s="1790"/>
      <c r="AH44" s="1791"/>
    </row>
    <row r="45" spans="1:35" ht="30.75" customHeight="1">
      <c r="A45" s="1734" t="s">
        <v>461</v>
      </c>
      <c r="B45" s="1734"/>
      <c r="C45" s="1734"/>
      <c r="D45" s="1734"/>
      <c r="E45" s="1735"/>
      <c r="F45" s="1736"/>
      <c r="G45" s="1736"/>
      <c r="H45" s="1736"/>
      <c r="I45" s="1736"/>
      <c r="J45" s="1736"/>
      <c r="K45" s="1736"/>
      <c r="L45" s="1736"/>
      <c r="M45" s="1736"/>
      <c r="N45" s="1737"/>
      <c r="O45" s="1738" t="s">
        <v>445</v>
      </c>
      <c r="P45" s="1739"/>
      <c r="Q45" s="1739"/>
      <c r="R45" s="1740"/>
      <c r="S45" s="1741"/>
      <c r="T45" s="1742"/>
      <c r="U45" s="1742"/>
      <c r="V45" s="1742"/>
      <c r="W45" s="1742"/>
      <c r="X45" s="1742"/>
      <c r="Y45" s="1742"/>
      <c r="Z45" s="1742"/>
      <c r="AA45" s="1742"/>
      <c r="AB45" s="1743"/>
      <c r="AC45" s="1776" t="s">
        <v>871</v>
      </c>
      <c r="AD45" s="1777"/>
      <c r="AE45" s="1778"/>
      <c r="AF45" s="1778"/>
      <c r="AG45" s="1778"/>
      <c r="AH45" s="1779"/>
    </row>
    <row r="46" spans="1:35" ht="10.5" customHeight="1">
      <c r="AD46" s="289" ph="1"/>
      <c r="AF46" s="289" ph="1"/>
      <c r="AG46" s="289" ph="1"/>
      <c r="AH46" s="289" ph="1"/>
    </row>
    <row r="47" spans="1:35" ht="21">
      <c r="D47" s="289" ph="1"/>
      <c r="E47" s="289" ph="1"/>
      <c r="F47" s="289" ph="1"/>
      <c r="G47" s="289" ph="1"/>
      <c r="H47" s="289" ph="1"/>
      <c r="I47" s="289" ph="1"/>
      <c r="J47" s="289" ph="1"/>
      <c r="K47" s="289" ph="1"/>
      <c r="L47" s="289" ph="1"/>
      <c r="M47" s="289" ph="1"/>
      <c r="N47" s="289" ph="1"/>
      <c r="O47" s="289" ph="1"/>
      <c r="P47" s="289" ph="1"/>
      <c r="Q47" s="289" ph="1"/>
      <c r="R47" s="289" ph="1"/>
      <c r="S47" s="289" ph="1"/>
      <c r="T47" s="289" ph="1"/>
      <c r="U47" s="289" ph="1"/>
      <c r="V47" s="289" ph="1"/>
      <c r="W47" s="289" ph="1"/>
      <c r="X47" s="289" ph="1"/>
      <c r="Y47" s="289" ph="1"/>
      <c r="AF47" s="289" ph="1"/>
      <c r="AG47" s="289" ph="1"/>
    </row>
    <row r="48" spans="1:35" ht="18.75" customHeight="1"/>
    <row r="50" spans="4:34" ht="27" customHeight="1"/>
    <row r="52" spans="4:34" ht="21">
      <c r="AD52" s="289" ph="1"/>
      <c r="AE52" s="289" ph="1"/>
      <c r="AF52" s="289" ph="1"/>
      <c r="AG52" s="289" ph="1"/>
      <c r="AH52" s="289" ph="1"/>
    </row>
    <row r="56" spans="4:34" ht="21">
      <c r="AD56" s="289" ph="1"/>
      <c r="AE56" s="289" ph="1"/>
      <c r="AF56" s="289" ph="1"/>
      <c r="AG56" s="289" ph="1"/>
      <c r="AH56" s="289" ph="1"/>
    </row>
    <row r="61" spans="4:34" ht="21">
      <c r="AD61" s="289" ph="1"/>
      <c r="AE61" s="289" ph="1"/>
      <c r="AF61" s="289" ph="1"/>
      <c r="AG61" s="289" ph="1"/>
      <c r="AH61" s="289" ph="1"/>
    </row>
    <row r="62" spans="4:34" ht="21">
      <c r="AD62" s="289" ph="1"/>
      <c r="AE62" s="289" ph="1"/>
      <c r="AF62" s="289" ph="1"/>
      <c r="AG62" s="289" ph="1"/>
      <c r="AH62" s="289" ph="1"/>
    </row>
    <row r="63" spans="4:34" ht="21">
      <c r="D63" s="289" ph="1"/>
      <c r="E63" s="289" ph="1"/>
      <c r="F63" s="289" ph="1"/>
      <c r="G63" s="289" ph="1"/>
      <c r="H63" s="289" ph="1"/>
      <c r="I63" s="289" ph="1"/>
      <c r="J63" s="289" ph="1"/>
      <c r="K63" s="289" ph="1"/>
      <c r="L63" s="289" ph="1"/>
      <c r="M63" s="289" ph="1"/>
      <c r="N63" s="289" ph="1"/>
      <c r="O63" s="289" ph="1"/>
      <c r="P63" s="289" ph="1"/>
      <c r="Q63" s="289" ph="1"/>
      <c r="R63" s="289" ph="1"/>
      <c r="S63" s="289" ph="1"/>
      <c r="T63" s="289" ph="1"/>
      <c r="U63" s="289" ph="1"/>
      <c r="V63" s="289" ph="1"/>
      <c r="W63" s="289" ph="1"/>
      <c r="X63" s="289" ph="1"/>
      <c r="Y63" s="289" ph="1"/>
      <c r="AE63" s="289" ph="1"/>
      <c r="AF63" s="289" ph="1"/>
      <c r="AG63" s="289" ph="1"/>
    </row>
    <row r="67" spans="4:34" ht="21">
      <c r="AD67" s="289" ph="1"/>
      <c r="AE67" s="289" ph="1"/>
      <c r="AF67" s="289" ph="1"/>
      <c r="AG67" s="289" ph="1"/>
      <c r="AH67" s="289" ph="1"/>
    </row>
    <row r="69" spans="4:34" ht="21">
      <c r="AD69" s="289" ph="1"/>
      <c r="AE69" s="289" ph="1"/>
      <c r="AF69" s="289" ph="1"/>
      <c r="AG69" s="289" ph="1"/>
      <c r="AH69" s="289" ph="1"/>
    </row>
    <row r="74" spans="4:34" ht="21">
      <c r="AD74" s="289" ph="1"/>
      <c r="AE74" s="289" ph="1"/>
      <c r="AF74" s="289" ph="1"/>
      <c r="AG74" s="289" ph="1"/>
      <c r="AH74" s="289" ph="1"/>
    </row>
    <row r="75" spans="4:34" ht="21">
      <c r="AD75" s="289" ph="1"/>
      <c r="AE75" s="289" ph="1"/>
      <c r="AF75" s="289" ph="1"/>
      <c r="AG75" s="289" ph="1"/>
      <c r="AH75" s="289" ph="1"/>
    </row>
    <row r="76" spans="4:34" ht="21">
      <c r="D76" s="289" ph="1"/>
      <c r="E76" s="289" ph="1"/>
      <c r="F76" s="289" ph="1"/>
      <c r="G76" s="289" ph="1"/>
      <c r="H76" s="289" ph="1"/>
      <c r="I76" s="289" ph="1"/>
      <c r="J76" s="289" ph="1"/>
      <c r="K76" s="289" ph="1"/>
      <c r="L76" s="289" ph="1"/>
      <c r="M76" s="289" ph="1"/>
      <c r="N76" s="289" ph="1"/>
      <c r="O76" s="289" ph="1"/>
      <c r="P76" s="289" ph="1"/>
      <c r="Q76" s="289" ph="1"/>
      <c r="R76" s="289" ph="1"/>
      <c r="S76" s="289" ph="1"/>
      <c r="T76" s="289" ph="1"/>
      <c r="U76" s="289" ph="1"/>
      <c r="V76" s="289" ph="1"/>
      <c r="W76" s="289" ph="1"/>
      <c r="X76" s="289" ph="1"/>
      <c r="Y76" s="289" ph="1"/>
      <c r="AE76" s="289" ph="1"/>
      <c r="AF76" s="289" ph="1"/>
      <c r="AG76" s="289" ph="1"/>
    </row>
    <row r="77" spans="4:34" ht="21">
      <c r="AD77" s="289" ph="1"/>
      <c r="AE77" s="289" ph="1"/>
      <c r="AF77" s="289" ph="1"/>
      <c r="AG77" s="289" ph="1"/>
      <c r="AH77" s="289" ph="1"/>
    </row>
    <row r="78" spans="4:34" ht="21">
      <c r="AD78" s="289" ph="1"/>
      <c r="AE78" s="289" ph="1"/>
      <c r="AF78" s="289" ph="1"/>
      <c r="AG78" s="289" ph="1"/>
      <c r="AH78" s="289" ph="1"/>
    </row>
    <row r="79" spans="4:34" ht="21">
      <c r="D79" s="289" ph="1"/>
      <c r="E79" s="289" ph="1"/>
      <c r="F79" s="289" ph="1"/>
      <c r="G79" s="289" ph="1"/>
      <c r="H79" s="289" ph="1"/>
      <c r="I79" s="289" ph="1"/>
      <c r="J79" s="289" ph="1"/>
      <c r="K79" s="289" ph="1"/>
      <c r="L79" s="289" ph="1"/>
      <c r="M79" s="289" ph="1"/>
      <c r="N79" s="289" ph="1"/>
      <c r="O79" s="289" ph="1"/>
      <c r="P79" s="289" ph="1"/>
      <c r="Q79" s="289" ph="1"/>
      <c r="R79" s="289" ph="1"/>
      <c r="S79" s="289" ph="1"/>
      <c r="T79" s="289" ph="1"/>
      <c r="U79" s="289" ph="1"/>
      <c r="V79" s="289" ph="1"/>
      <c r="W79" s="289" ph="1"/>
      <c r="X79" s="289" ph="1"/>
      <c r="Y79" s="289" ph="1"/>
      <c r="AE79" s="289" ph="1"/>
      <c r="AF79" s="289" ph="1"/>
      <c r="AG79" s="289" ph="1"/>
    </row>
    <row r="85" spans="4:34" ht="21">
      <c r="AD85" s="289" ph="1"/>
      <c r="AE85" s="289" ph="1"/>
      <c r="AF85" s="289" ph="1"/>
      <c r="AG85" s="289" ph="1"/>
      <c r="AH85" s="289" ph="1"/>
    </row>
    <row r="86" spans="4:34" ht="21">
      <c r="AD86" s="289" ph="1"/>
      <c r="AE86" s="289" ph="1"/>
      <c r="AF86" s="289" ph="1"/>
      <c r="AG86" s="289" ph="1"/>
      <c r="AH86" s="289" ph="1"/>
    </row>
    <row r="87" spans="4:34" ht="21">
      <c r="D87" s="289" ph="1"/>
      <c r="E87" s="289" ph="1"/>
      <c r="F87" s="289" ph="1"/>
      <c r="G87" s="289" ph="1"/>
      <c r="H87" s="289" ph="1"/>
      <c r="I87" s="289" ph="1"/>
      <c r="J87" s="289" ph="1"/>
      <c r="K87" s="289" ph="1"/>
      <c r="L87" s="289" ph="1"/>
      <c r="M87" s="289" ph="1"/>
      <c r="N87" s="289" ph="1"/>
      <c r="O87" s="289" ph="1"/>
      <c r="P87" s="289" ph="1"/>
      <c r="Q87" s="289" ph="1"/>
      <c r="R87" s="289" ph="1"/>
      <c r="S87" s="289" ph="1"/>
      <c r="T87" s="289" ph="1"/>
      <c r="U87" s="289" ph="1"/>
      <c r="V87" s="289" ph="1"/>
      <c r="W87" s="289" ph="1"/>
      <c r="X87" s="289" ph="1"/>
      <c r="Y87" s="289" ph="1"/>
      <c r="AE87" s="289" ph="1"/>
      <c r="AF87" s="289" ph="1"/>
      <c r="AG87" s="289" ph="1"/>
    </row>
    <row r="88" spans="4:34" ht="21">
      <c r="AD88" s="289" ph="1"/>
      <c r="AE88" s="289" ph="1"/>
      <c r="AF88" s="289" ph="1"/>
      <c r="AG88" s="289" ph="1"/>
      <c r="AH88" s="289" ph="1"/>
    </row>
    <row r="89" spans="4:34" ht="21">
      <c r="AD89" s="289" ph="1"/>
      <c r="AE89" s="289" ph="1"/>
      <c r="AF89" s="289" ph="1"/>
      <c r="AG89" s="289" ph="1"/>
      <c r="AH89" s="289" ph="1"/>
    </row>
    <row r="90" spans="4:34" ht="21">
      <c r="AD90" s="289" ph="1"/>
      <c r="AE90" s="289" ph="1"/>
      <c r="AF90" s="289" ph="1"/>
      <c r="AG90" s="289" ph="1"/>
      <c r="AH90" s="289" ph="1"/>
    </row>
    <row r="91" spans="4:34" ht="21">
      <c r="D91" s="289" ph="1"/>
      <c r="E91" s="289" ph="1"/>
      <c r="F91" s="289" ph="1"/>
      <c r="G91" s="289" ph="1"/>
      <c r="H91" s="289" ph="1"/>
      <c r="I91" s="289" ph="1"/>
      <c r="J91" s="289" ph="1"/>
      <c r="K91" s="289" ph="1"/>
      <c r="L91" s="289" ph="1"/>
      <c r="M91" s="289" ph="1"/>
      <c r="N91" s="289" ph="1"/>
      <c r="O91" s="289" ph="1"/>
      <c r="P91" s="289" ph="1"/>
      <c r="Q91" s="289" ph="1"/>
      <c r="R91" s="289" ph="1"/>
      <c r="S91" s="289" ph="1"/>
      <c r="T91" s="289" ph="1"/>
      <c r="U91" s="289" ph="1"/>
      <c r="V91" s="289" ph="1"/>
      <c r="W91" s="289" ph="1"/>
      <c r="X91" s="289" ph="1"/>
      <c r="Y91" s="289" ph="1"/>
      <c r="AE91" s="289" ph="1"/>
      <c r="AF91" s="289" ph="1"/>
      <c r="AG91" s="289" ph="1"/>
    </row>
    <row r="92" spans="4:34" ht="21">
      <c r="AD92" s="289" ph="1"/>
      <c r="AE92" s="289" ph="1"/>
      <c r="AF92" s="289" ph="1"/>
      <c r="AG92" s="289" ph="1"/>
      <c r="AH92" s="289" ph="1"/>
    </row>
    <row r="93" spans="4:34" ht="21">
      <c r="AD93" s="289" ph="1"/>
      <c r="AE93" s="289" ph="1"/>
      <c r="AF93" s="289" ph="1"/>
      <c r="AG93" s="289" ph="1"/>
      <c r="AH93" s="289" ph="1"/>
    </row>
    <row r="94" spans="4:34" ht="21">
      <c r="D94" s="289" ph="1"/>
      <c r="E94" s="289" ph="1"/>
      <c r="F94" s="289" ph="1"/>
      <c r="G94" s="289" ph="1"/>
      <c r="H94" s="289" ph="1"/>
      <c r="I94" s="289" ph="1"/>
      <c r="J94" s="289" ph="1"/>
      <c r="K94" s="289" ph="1"/>
      <c r="L94" s="289" ph="1"/>
      <c r="M94" s="289" ph="1"/>
      <c r="N94" s="289" ph="1"/>
      <c r="O94" s="289" ph="1"/>
      <c r="P94" s="289" ph="1"/>
      <c r="Q94" s="289" ph="1"/>
      <c r="R94" s="289" ph="1"/>
      <c r="S94" s="289" ph="1"/>
      <c r="T94" s="289" ph="1"/>
      <c r="U94" s="289" ph="1"/>
      <c r="V94" s="289" ph="1"/>
      <c r="W94" s="289" ph="1"/>
      <c r="X94" s="289" ph="1"/>
      <c r="Y94" s="289" ph="1"/>
      <c r="AE94" s="289" ph="1"/>
      <c r="AF94" s="289" ph="1"/>
      <c r="AG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D104" s="289" ph="1"/>
      <c r="E104" s="289" ph="1"/>
      <c r="F104" s="289" ph="1"/>
      <c r="G104" s="289" ph="1"/>
      <c r="H104" s="289" ph="1"/>
      <c r="I104" s="289" ph="1"/>
      <c r="J104" s="289" ph="1"/>
      <c r="K104" s="289" ph="1"/>
      <c r="L104" s="289" ph="1"/>
      <c r="M104" s="289" ph="1"/>
      <c r="N104" s="289" ph="1"/>
      <c r="O104" s="289" ph="1"/>
      <c r="P104" s="289" ph="1"/>
      <c r="Q104" s="289" ph="1"/>
      <c r="R104" s="289" ph="1"/>
      <c r="S104" s="289" ph="1"/>
      <c r="T104" s="289" ph="1"/>
      <c r="U104" s="289" ph="1"/>
      <c r="V104" s="289" ph="1"/>
      <c r="W104" s="289" ph="1"/>
      <c r="X104" s="289" ph="1"/>
      <c r="Y104" s="289" ph="1"/>
      <c r="AE104" s="289" ph="1"/>
      <c r="AF104" s="289" ph="1"/>
      <c r="AG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AD112" s="289" ph="1"/>
      <c r="AE112" s="289" ph="1"/>
      <c r="AF112" s="289" ph="1"/>
      <c r="AG112" s="289" ph="1"/>
      <c r="AH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D117" s="289" ph="1"/>
      <c r="E117" s="289" ph="1"/>
      <c r="F117" s="289" ph="1"/>
      <c r="G117" s="289" ph="1"/>
      <c r="H117" s="289" ph="1"/>
      <c r="I117" s="289" ph="1"/>
      <c r="J117" s="289" ph="1"/>
      <c r="K117" s="289" ph="1"/>
      <c r="L117" s="289" ph="1"/>
      <c r="M117" s="289" ph="1"/>
      <c r="N117" s="289" ph="1"/>
      <c r="O117" s="289" ph="1"/>
      <c r="P117" s="289" ph="1"/>
      <c r="Q117" s="289" ph="1"/>
      <c r="R117" s="289" ph="1"/>
      <c r="S117" s="289" ph="1"/>
      <c r="T117" s="289" ph="1"/>
      <c r="U117" s="289" ph="1"/>
      <c r="V117" s="289" ph="1"/>
      <c r="W117" s="289" ph="1"/>
      <c r="X117" s="289" ph="1"/>
      <c r="Y117" s="289" ph="1"/>
      <c r="AE117" s="289" ph="1"/>
      <c r="AF117" s="289" ph="1"/>
      <c r="AG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D122" s="289" ph="1"/>
      <c r="E122" s="289" ph="1"/>
      <c r="F122" s="289" ph="1"/>
      <c r="G122" s="289" ph="1"/>
      <c r="H122" s="289" ph="1"/>
      <c r="I122" s="289" ph="1"/>
      <c r="J122" s="289" ph="1"/>
      <c r="K122" s="289" ph="1"/>
      <c r="L122" s="289" ph="1"/>
      <c r="M122" s="289" ph="1"/>
      <c r="N122" s="289" ph="1"/>
      <c r="O122" s="289" ph="1"/>
      <c r="P122" s="289" ph="1"/>
      <c r="Q122" s="289" ph="1"/>
      <c r="R122" s="289" ph="1"/>
      <c r="S122" s="289" ph="1"/>
      <c r="T122" s="289" ph="1"/>
      <c r="U122" s="289" ph="1"/>
      <c r="V122" s="289" ph="1"/>
      <c r="W122" s="289" ph="1"/>
      <c r="X122" s="289" ph="1"/>
      <c r="Y122" s="289" ph="1"/>
      <c r="AE122" s="289" ph="1"/>
      <c r="AF122" s="289" ph="1"/>
      <c r="AG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AD133" s="289" ph="1"/>
      <c r="AE133" s="289" ph="1"/>
      <c r="AF133" s="289" ph="1"/>
      <c r="AG133" s="289" ph="1"/>
      <c r="AH133" s="289" ph="1"/>
    </row>
    <row r="134" spans="4:34" ht="21">
      <c r="AD134" s="289" ph="1"/>
      <c r="AE134" s="289" ph="1"/>
      <c r="AF134" s="289" ph="1"/>
      <c r="AG134" s="289" ph="1"/>
      <c r="AH134" s="289" ph="1"/>
    </row>
    <row r="135" spans="4:34" ht="21">
      <c r="AD135" s="289" ph="1"/>
      <c r="AE135" s="289" ph="1"/>
      <c r="AF135" s="289" ph="1"/>
      <c r="AG135" s="289" ph="1"/>
      <c r="AH135" s="289" ph="1"/>
    </row>
    <row r="136" spans="4:34" ht="21">
      <c r="AD136" s="289" ph="1"/>
      <c r="AE136" s="289" ph="1"/>
      <c r="AF136" s="289" ph="1"/>
      <c r="AG136" s="289" ph="1"/>
      <c r="AH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D139" s="289" ph="1"/>
      <c r="E139" s="289" ph="1"/>
      <c r="F139" s="289" ph="1"/>
      <c r="G139" s="289" ph="1"/>
      <c r="H139" s="289" ph="1"/>
      <c r="I139" s="289" ph="1"/>
      <c r="J139" s="289" ph="1"/>
      <c r="K139" s="289" ph="1"/>
      <c r="L139" s="289" ph="1"/>
      <c r="M139" s="289" ph="1"/>
      <c r="N139" s="289" ph="1"/>
      <c r="O139" s="289" ph="1"/>
      <c r="P139" s="289" ph="1"/>
      <c r="Q139" s="289" ph="1"/>
      <c r="R139" s="289" ph="1"/>
      <c r="S139" s="289" ph="1"/>
      <c r="T139" s="289" ph="1"/>
      <c r="U139" s="289" ph="1"/>
      <c r="V139" s="289" ph="1"/>
      <c r="W139" s="289" ph="1"/>
      <c r="X139" s="289" ph="1"/>
      <c r="Y139" s="289" ph="1"/>
      <c r="AE139" s="289" ph="1"/>
      <c r="AF139" s="289" ph="1"/>
      <c r="AG139" s="289" ph="1"/>
    </row>
    <row r="140" spans="4:34" ht="21">
      <c r="D140" s="289" ph="1"/>
      <c r="E140" s="289" ph="1"/>
      <c r="F140" s="289" ph="1"/>
      <c r="G140" s="289" ph="1"/>
      <c r="H140" s="289" ph="1"/>
      <c r="I140" s="289" ph="1"/>
      <c r="J140" s="289" ph="1"/>
      <c r="K140" s="289" ph="1"/>
      <c r="L140" s="289" ph="1"/>
      <c r="M140" s="289" ph="1"/>
      <c r="N140" s="289" ph="1"/>
      <c r="O140" s="289" ph="1"/>
      <c r="P140" s="289" ph="1"/>
      <c r="Q140" s="289" ph="1"/>
      <c r="R140" s="289" ph="1"/>
      <c r="S140" s="289" ph="1"/>
      <c r="T140" s="289" ph="1"/>
      <c r="U140" s="289" ph="1"/>
      <c r="V140" s="289" ph="1"/>
      <c r="W140" s="289" ph="1"/>
      <c r="X140" s="289" ph="1"/>
      <c r="Y140" s="289" ph="1"/>
      <c r="AE140" s="289" ph="1"/>
      <c r="AF140" s="289" ph="1"/>
      <c r="AG140" s="289" ph="1"/>
    </row>
  </sheetData>
  <protectedRanges>
    <protectedRange sqref="B13:C25 S13:T21" name="範囲17"/>
    <protectedRange sqref="AC7 AE6:AH10 AC6:AD6 AC8:AD10 AA6:AB10 Z11:AG11" name="範囲15"/>
    <protectedRange sqref="E45 S45" name="範囲12"/>
    <protectedRange sqref="H29:AB32 H33 U33" name="範囲10"/>
    <protectedRange sqref="R7:S11" name="範囲2"/>
    <protectedRange sqref="AC7 AE7:AG10 AC8:AD10 AA7:AA10 Z11 AB11:AF11" name="範囲3"/>
    <protectedRange sqref="K13:Q25" name="範囲5"/>
    <protectedRange sqref="AB13:AH21" name="範囲7"/>
    <protectedRange sqref="H27:AH28" name="範囲9"/>
    <protectedRange sqref="A6" name="範囲13"/>
    <protectedRange sqref="R7:S11" name="範囲14"/>
    <protectedRange sqref="S22:T25" name="範囲17_1"/>
    <protectedRange sqref="U24:AH25" name="範囲8_1"/>
    <protectedRange sqref="AB22:AH23" name="範囲7_1"/>
  </protectedRanges>
  <mergeCells count="150">
    <mergeCell ref="B7:P8"/>
    <mergeCell ref="W7:AA7"/>
    <mergeCell ref="W8:AA8"/>
    <mergeCell ref="R7:V7"/>
    <mergeCell ref="AB7:AC7"/>
    <mergeCell ref="AD7:AH7"/>
    <mergeCell ref="W5:AA6"/>
    <mergeCell ref="AB5:AH5"/>
    <mergeCell ref="A6:L6"/>
    <mergeCell ref="AB6:AH6"/>
    <mergeCell ref="R5:V6"/>
    <mergeCell ref="B12:C12"/>
    <mergeCell ref="D12:J12"/>
    <mergeCell ref="K12:Q12"/>
    <mergeCell ref="S12:T12"/>
    <mergeCell ref="U12:AA12"/>
    <mergeCell ref="AB12:AH12"/>
    <mergeCell ref="B9:P9"/>
    <mergeCell ref="W9:AA9"/>
    <mergeCell ref="B10:D10"/>
    <mergeCell ref="E10:H10"/>
    <mergeCell ref="I10:K10"/>
    <mergeCell ref="L10:P10"/>
    <mergeCell ref="W10:AA10"/>
    <mergeCell ref="U13:AA13"/>
    <mergeCell ref="AB13:AH13"/>
    <mergeCell ref="B14:C14"/>
    <mergeCell ref="D14:J14"/>
    <mergeCell ref="K14:Q14"/>
    <mergeCell ref="S14:T14"/>
    <mergeCell ref="U14:AA14"/>
    <mergeCell ref="AB14:AH14"/>
    <mergeCell ref="A13:A17"/>
    <mergeCell ref="B13:C13"/>
    <mergeCell ref="D13:J13"/>
    <mergeCell ref="K13:Q13"/>
    <mergeCell ref="R13:R24"/>
    <mergeCell ref="S13:T13"/>
    <mergeCell ref="B15:C15"/>
    <mergeCell ref="D15:J15"/>
    <mergeCell ref="K15:Q15"/>
    <mergeCell ref="S15:T15"/>
    <mergeCell ref="B17:C17"/>
    <mergeCell ref="D17:J17"/>
    <mergeCell ref="K17:Q17"/>
    <mergeCell ref="S17:T17"/>
    <mergeCell ref="U17:AA17"/>
    <mergeCell ref="AB17:AH17"/>
    <mergeCell ref="U15:AA15"/>
    <mergeCell ref="AB15:AH15"/>
    <mergeCell ref="B16:C16"/>
    <mergeCell ref="D16:J16"/>
    <mergeCell ref="K16:Q16"/>
    <mergeCell ref="S16:T16"/>
    <mergeCell ref="U16:AA16"/>
    <mergeCell ref="AB16:AH16"/>
    <mergeCell ref="AB18:AH18"/>
    <mergeCell ref="B19:C19"/>
    <mergeCell ref="D19:J19"/>
    <mergeCell ref="K19:Q19"/>
    <mergeCell ref="S19:T19"/>
    <mergeCell ref="U19:AA19"/>
    <mergeCell ref="AB19:AH19"/>
    <mergeCell ref="A18:A22"/>
    <mergeCell ref="B18:C18"/>
    <mergeCell ref="D18:J18"/>
    <mergeCell ref="K18:Q18"/>
    <mergeCell ref="S18:T18"/>
    <mergeCell ref="U18:AA18"/>
    <mergeCell ref="B20:C20"/>
    <mergeCell ref="D20:J20"/>
    <mergeCell ref="K20:Q20"/>
    <mergeCell ref="S20:T20"/>
    <mergeCell ref="B22:C22"/>
    <mergeCell ref="D22:J22"/>
    <mergeCell ref="K22:Q22"/>
    <mergeCell ref="S22:T22"/>
    <mergeCell ref="U22:AA22"/>
    <mergeCell ref="AB22:AH22"/>
    <mergeCell ref="U20:AA20"/>
    <mergeCell ref="AB20:AH20"/>
    <mergeCell ref="H27:L27"/>
    <mergeCell ref="B21:C21"/>
    <mergeCell ref="D21:J21"/>
    <mergeCell ref="K21:Q21"/>
    <mergeCell ref="S21:T21"/>
    <mergeCell ref="U21:AA21"/>
    <mergeCell ref="AB21:AH21"/>
    <mergeCell ref="AB23:AH23"/>
    <mergeCell ref="B24:C24"/>
    <mergeCell ref="D24:J24"/>
    <mergeCell ref="K24:Q24"/>
    <mergeCell ref="U24:AH24"/>
    <mergeCell ref="A29:A30"/>
    <mergeCell ref="B29:G29"/>
    <mergeCell ref="H29:AB29"/>
    <mergeCell ref="AD29:AD30"/>
    <mergeCell ref="B30:G30"/>
    <mergeCell ref="P33:T33"/>
    <mergeCell ref="U33:AB33"/>
    <mergeCell ref="H30:AB30"/>
    <mergeCell ref="AJ30:AO30"/>
    <mergeCell ref="A31:A32"/>
    <mergeCell ref="B31:G31"/>
    <mergeCell ref="H31:AB31"/>
    <mergeCell ref="B32:G32"/>
    <mergeCell ref="H32:AB32"/>
    <mergeCell ref="AL32:AQ32"/>
    <mergeCell ref="B33:G33"/>
    <mergeCell ref="H33:O33"/>
    <mergeCell ref="A45:D45"/>
    <mergeCell ref="E45:N45"/>
    <mergeCell ref="O45:R45"/>
    <mergeCell ref="AC45:AD45"/>
    <mergeCell ref="AE45:AH45"/>
    <mergeCell ref="Q36:AH36"/>
    <mergeCell ref="A37:A38"/>
    <mergeCell ref="B37:C41"/>
    <mergeCell ref="A36:F36"/>
    <mergeCell ref="AC43:AD44"/>
    <mergeCell ref="AE43:AH44"/>
    <mergeCell ref="G36:P36"/>
    <mergeCell ref="Q37:AH41"/>
    <mergeCell ref="S45:AB45"/>
    <mergeCell ref="V43:Y44"/>
    <mergeCell ref="Z43:AB44"/>
    <mergeCell ref="D1:AE1"/>
    <mergeCell ref="A4:I5"/>
    <mergeCell ref="D2:AE3"/>
    <mergeCell ref="A26:AH26"/>
    <mergeCell ref="H28:L28"/>
    <mergeCell ref="AB8:AC8"/>
    <mergeCell ref="AB9:AC9"/>
    <mergeCell ref="AB10:AC10"/>
    <mergeCell ref="AD8:AH8"/>
    <mergeCell ref="R8:V8"/>
    <mergeCell ref="R9:V9"/>
    <mergeCell ref="R10:V10"/>
    <mergeCell ref="AD9:AH9"/>
    <mergeCell ref="AD10:AH10"/>
    <mergeCell ref="A23:A24"/>
    <mergeCell ref="B23:C23"/>
    <mergeCell ref="D23:J23"/>
    <mergeCell ref="K23:Q23"/>
    <mergeCell ref="S23:T24"/>
    <mergeCell ref="U23:AA23"/>
    <mergeCell ref="A27:A28"/>
    <mergeCell ref="B27:G28"/>
    <mergeCell ref="M27:AH27"/>
    <mergeCell ref="M28:AH28"/>
  </mergeCells>
  <phoneticPr fontId="1"/>
  <dataValidations disablePrompts="1" count="6">
    <dataValidation type="list" allowBlank="1" showInputMessage="1" showErrorMessage="1" sqref="WWB983046 A65542:B65542 JP65542 TL65542 ADH65542 AND65542 AWZ65542 BGV65542 BQR65542 CAN65542 CKJ65542 CUF65542 DEB65542 DNX65542 DXT65542 EHP65542 ERL65542 FBH65542 FLD65542 FUZ65542 GEV65542 GOR65542 GYN65542 HIJ65542 HSF65542 ICB65542 ILX65542 IVT65542 JFP65542 JPL65542 JZH65542 KJD65542 KSZ65542 LCV65542 LMR65542 LWN65542 MGJ65542 MQF65542 NAB65542 NJX65542 NTT65542 ODP65542 ONL65542 OXH65542 PHD65542 PQZ65542 QAV65542 QKR65542 QUN65542 REJ65542 ROF65542 RYB65542 SHX65542 SRT65542 TBP65542 TLL65542 TVH65542 UFD65542 UOZ65542 UYV65542 VIR65542 VSN65542 WCJ65542 WMF65542 WWB65542 A131078:B131078 JP131078 TL131078 ADH131078 AND131078 AWZ131078 BGV131078 BQR131078 CAN131078 CKJ131078 CUF131078 DEB131078 DNX131078 DXT131078 EHP131078 ERL131078 FBH131078 FLD131078 FUZ131078 GEV131078 GOR131078 GYN131078 HIJ131078 HSF131078 ICB131078 ILX131078 IVT131078 JFP131078 JPL131078 JZH131078 KJD131078 KSZ131078 LCV131078 LMR131078 LWN131078 MGJ131078 MQF131078 NAB131078 NJX131078 NTT131078 ODP131078 ONL131078 OXH131078 PHD131078 PQZ131078 QAV131078 QKR131078 QUN131078 REJ131078 ROF131078 RYB131078 SHX131078 SRT131078 TBP131078 TLL131078 TVH131078 UFD131078 UOZ131078 UYV131078 VIR131078 VSN131078 WCJ131078 WMF131078 WWB131078 A196614:B196614 JP196614 TL196614 ADH196614 AND196614 AWZ196614 BGV196614 BQR196614 CAN196614 CKJ196614 CUF196614 DEB196614 DNX196614 DXT196614 EHP196614 ERL196614 FBH196614 FLD196614 FUZ196614 GEV196614 GOR196614 GYN196614 HIJ196614 HSF196614 ICB196614 ILX196614 IVT196614 JFP196614 JPL196614 JZH196614 KJD196614 KSZ196614 LCV196614 LMR196614 LWN196614 MGJ196614 MQF196614 NAB196614 NJX196614 NTT196614 ODP196614 ONL196614 OXH196614 PHD196614 PQZ196614 QAV196614 QKR196614 QUN196614 REJ196614 ROF196614 RYB196614 SHX196614 SRT196614 TBP196614 TLL196614 TVH196614 UFD196614 UOZ196614 UYV196614 VIR196614 VSN196614 WCJ196614 WMF196614 WWB196614 A262150:B262150 JP262150 TL262150 ADH262150 AND262150 AWZ262150 BGV262150 BQR262150 CAN262150 CKJ262150 CUF262150 DEB262150 DNX262150 DXT262150 EHP262150 ERL262150 FBH262150 FLD262150 FUZ262150 GEV262150 GOR262150 GYN262150 HIJ262150 HSF262150 ICB262150 ILX262150 IVT262150 JFP262150 JPL262150 JZH262150 KJD262150 KSZ262150 LCV262150 LMR262150 LWN262150 MGJ262150 MQF262150 NAB262150 NJX262150 NTT262150 ODP262150 ONL262150 OXH262150 PHD262150 PQZ262150 QAV262150 QKR262150 QUN262150 REJ262150 ROF262150 RYB262150 SHX262150 SRT262150 TBP262150 TLL262150 TVH262150 UFD262150 UOZ262150 UYV262150 VIR262150 VSN262150 WCJ262150 WMF262150 WWB262150 A327686:B327686 JP327686 TL327686 ADH327686 AND327686 AWZ327686 BGV327686 BQR327686 CAN327686 CKJ327686 CUF327686 DEB327686 DNX327686 DXT327686 EHP327686 ERL327686 FBH327686 FLD327686 FUZ327686 GEV327686 GOR327686 GYN327686 HIJ327686 HSF327686 ICB327686 ILX327686 IVT327686 JFP327686 JPL327686 JZH327686 KJD327686 KSZ327686 LCV327686 LMR327686 LWN327686 MGJ327686 MQF327686 NAB327686 NJX327686 NTT327686 ODP327686 ONL327686 OXH327686 PHD327686 PQZ327686 QAV327686 QKR327686 QUN327686 REJ327686 ROF327686 RYB327686 SHX327686 SRT327686 TBP327686 TLL327686 TVH327686 UFD327686 UOZ327686 UYV327686 VIR327686 VSN327686 WCJ327686 WMF327686 WWB327686 A393222:B393222 JP393222 TL393222 ADH393222 AND393222 AWZ393222 BGV393222 BQR393222 CAN393222 CKJ393222 CUF393222 DEB393222 DNX393222 DXT393222 EHP393222 ERL393222 FBH393222 FLD393222 FUZ393222 GEV393222 GOR393222 GYN393222 HIJ393222 HSF393222 ICB393222 ILX393222 IVT393222 JFP393222 JPL393222 JZH393222 KJD393222 KSZ393222 LCV393222 LMR393222 LWN393222 MGJ393222 MQF393222 NAB393222 NJX393222 NTT393222 ODP393222 ONL393222 OXH393222 PHD393222 PQZ393222 QAV393222 QKR393222 QUN393222 REJ393222 ROF393222 RYB393222 SHX393222 SRT393222 TBP393222 TLL393222 TVH393222 UFD393222 UOZ393222 UYV393222 VIR393222 VSN393222 WCJ393222 WMF393222 WWB393222 A458758:B458758 JP458758 TL458758 ADH458758 AND458758 AWZ458758 BGV458758 BQR458758 CAN458758 CKJ458758 CUF458758 DEB458758 DNX458758 DXT458758 EHP458758 ERL458758 FBH458758 FLD458758 FUZ458758 GEV458758 GOR458758 GYN458758 HIJ458758 HSF458758 ICB458758 ILX458758 IVT458758 JFP458758 JPL458758 JZH458758 KJD458758 KSZ458758 LCV458758 LMR458758 LWN458758 MGJ458758 MQF458758 NAB458758 NJX458758 NTT458758 ODP458758 ONL458758 OXH458758 PHD458758 PQZ458758 QAV458758 QKR458758 QUN458758 REJ458758 ROF458758 RYB458758 SHX458758 SRT458758 TBP458758 TLL458758 TVH458758 UFD458758 UOZ458758 UYV458758 VIR458758 VSN458758 WCJ458758 WMF458758 WWB458758 A524294:B524294 JP524294 TL524294 ADH524294 AND524294 AWZ524294 BGV524294 BQR524294 CAN524294 CKJ524294 CUF524294 DEB524294 DNX524294 DXT524294 EHP524294 ERL524294 FBH524294 FLD524294 FUZ524294 GEV524294 GOR524294 GYN524294 HIJ524294 HSF524294 ICB524294 ILX524294 IVT524294 JFP524294 JPL524294 JZH524294 KJD524294 KSZ524294 LCV524294 LMR524294 LWN524294 MGJ524294 MQF524294 NAB524294 NJX524294 NTT524294 ODP524294 ONL524294 OXH524294 PHD524294 PQZ524294 QAV524294 QKR524294 QUN524294 REJ524294 ROF524294 RYB524294 SHX524294 SRT524294 TBP524294 TLL524294 TVH524294 UFD524294 UOZ524294 UYV524294 VIR524294 VSN524294 WCJ524294 WMF524294 WWB524294 A589830:B589830 JP589830 TL589830 ADH589830 AND589830 AWZ589830 BGV589830 BQR589830 CAN589830 CKJ589830 CUF589830 DEB589830 DNX589830 DXT589830 EHP589830 ERL589830 FBH589830 FLD589830 FUZ589830 GEV589830 GOR589830 GYN589830 HIJ589830 HSF589830 ICB589830 ILX589830 IVT589830 JFP589830 JPL589830 JZH589830 KJD589830 KSZ589830 LCV589830 LMR589830 LWN589830 MGJ589830 MQF589830 NAB589830 NJX589830 NTT589830 ODP589830 ONL589830 OXH589830 PHD589830 PQZ589830 QAV589830 QKR589830 QUN589830 REJ589830 ROF589830 RYB589830 SHX589830 SRT589830 TBP589830 TLL589830 TVH589830 UFD589830 UOZ589830 UYV589830 VIR589830 VSN589830 WCJ589830 WMF589830 WWB589830 A655366:B655366 JP655366 TL655366 ADH655366 AND655366 AWZ655366 BGV655366 BQR655366 CAN655366 CKJ655366 CUF655366 DEB655366 DNX655366 DXT655366 EHP655366 ERL655366 FBH655366 FLD655366 FUZ655366 GEV655366 GOR655366 GYN655366 HIJ655366 HSF655366 ICB655366 ILX655366 IVT655366 JFP655366 JPL655366 JZH655366 KJD655366 KSZ655366 LCV655366 LMR655366 LWN655366 MGJ655366 MQF655366 NAB655366 NJX655366 NTT655366 ODP655366 ONL655366 OXH655366 PHD655366 PQZ655366 QAV655366 QKR655366 QUN655366 REJ655366 ROF655366 RYB655366 SHX655366 SRT655366 TBP655366 TLL655366 TVH655366 UFD655366 UOZ655366 UYV655366 VIR655366 VSN655366 WCJ655366 WMF655366 WWB655366 A720902:B720902 JP720902 TL720902 ADH720902 AND720902 AWZ720902 BGV720902 BQR720902 CAN720902 CKJ720902 CUF720902 DEB720902 DNX720902 DXT720902 EHP720902 ERL720902 FBH720902 FLD720902 FUZ720902 GEV720902 GOR720902 GYN720902 HIJ720902 HSF720902 ICB720902 ILX720902 IVT720902 JFP720902 JPL720902 JZH720902 KJD720902 KSZ720902 LCV720902 LMR720902 LWN720902 MGJ720902 MQF720902 NAB720902 NJX720902 NTT720902 ODP720902 ONL720902 OXH720902 PHD720902 PQZ720902 QAV720902 QKR720902 QUN720902 REJ720902 ROF720902 RYB720902 SHX720902 SRT720902 TBP720902 TLL720902 TVH720902 UFD720902 UOZ720902 UYV720902 VIR720902 VSN720902 WCJ720902 WMF720902 WWB720902 A786438:B786438 JP786438 TL786438 ADH786438 AND786438 AWZ786438 BGV786438 BQR786438 CAN786438 CKJ786438 CUF786438 DEB786438 DNX786438 DXT786438 EHP786438 ERL786438 FBH786438 FLD786438 FUZ786438 GEV786438 GOR786438 GYN786438 HIJ786438 HSF786438 ICB786438 ILX786438 IVT786438 JFP786438 JPL786438 JZH786438 KJD786438 KSZ786438 LCV786438 LMR786438 LWN786438 MGJ786438 MQF786438 NAB786438 NJX786438 NTT786438 ODP786438 ONL786438 OXH786438 PHD786438 PQZ786438 QAV786438 QKR786438 QUN786438 REJ786438 ROF786438 RYB786438 SHX786438 SRT786438 TBP786438 TLL786438 TVH786438 UFD786438 UOZ786438 UYV786438 VIR786438 VSN786438 WCJ786438 WMF786438 WWB786438 A851974:B851974 JP851974 TL851974 ADH851974 AND851974 AWZ851974 BGV851974 BQR851974 CAN851974 CKJ851974 CUF851974 DEB851974 DNX851974 DXT851974 EHP851974 ERL851974 FBH851974 FLD851974 FUZ851974 GEV851974 GOR851974 GYN851974 HIJ851974 HSF851974 ICB851974 ILX851974 IVT851974 JFP851974 JPL851974 JZH851974 KJD851974 KSZ851974 LCV851974 LMR851974 LWN851974 MGJ851974 MQF851974 NAB851974 NJX851974 NTT851974 ODP851974 ONL851974 OXH851974 PHD851974 PQZ851974 QAV851974 QKR851974 QUN851974 REJ851974 ROF851974 RYB851974 SHX851974 SRT851974 TBP851974 TLL851974 TVH851974 UFD851974 UOZ851974 UYV851974 VIR851974 VSN851974 WCJ851974 WMF851974 WWB851974 A917510:B917510 JP917510 TL917510 ADH917510 AND917510 AWZ917510 BGV917510 BQR917510 CAN917510 CKJ917510 CUF917510 DEB917510 DNX917510 DXT917510 EHP917510 ERL917510 FBH917510 FLD917510 FUZ917510 GEV917510 GOR917510 GYN917510 HIJ917510 HSF917510 ICB917510 ILX917510 IVT917510 JFP917510 JPL917510 JZH917510 KJD917510 KSZ917510 LCV917510 LMR917510 LWN917510 MGJ917510 MQF917510 NAB917510 NJX917510 NTT917510 ODP917510 ONL917510 OXH917510 PHD917510 PQZ917510 QAV917510 QKR917510 QUN917510 REJ917510 ROF917510 RYB917510 SHX917510 SRT917510 TBP917510 TLL917510 TVH917510 UFD917510 UOZ917510 UYV917510 VIR917510 VSN917510 WCJ917510 WMF917510 WWB917510 A983046:B983046 JP983046 TL983046 ADH983046 AND983046 AWZ983046 BGV983046 BQR983046 CAN983046 CKJ983046 CUF983046 DEB983046 DNX983046 DXT983046 EHP983046 ERL983046 FBH983046 FLD983046 FUZ983046 GEV983046 GOR983046 GYN983046 HIJ983046 HSF983046 ICB983046 ILX983046 IVT983046 JFP983046 JPL983046 JZH983046 KJD983046 KSZ983046 LCV983046 LMR983046 LWN983046 MGJ983046 MQF983046 NAB983046 NJX983046 NTT983046 ODP983046 ONL983046 OXH983046 PHD983046 PQZ983046 QAV983046 QKR983046 QUN983046 REJ983046 ROF983046 RYB983046 SHX983046 SRT983046 TBP983046 TLL983046 TVH983046 UFD983046 UOZ983046 UYV983046 VIR983046 VSN983046 WCJ983046 WMF983046" xr:uid="{5C08B43A-707D-4F4D-AFA0-FBBA18760A3C}">
      <formula1>"　　　,○"</formula1>
    </dataValidation>
    <dataValidation type="list" allowBlank="1" showInputMessage="1" showErrorMessage="1" sqref="WWH983039:WWH983042 A65543:B65549 JP65543:JP65549 TL65543:TL65549 ADH65543:ADH65549 AND65543:AND65549 AWZ65543:AWZ65549 BGV65543:BGV65549 BQR65543:BQR65549 CAN65543:CAN65549 CKJ65543:CKJ65549 CUF65543:CUF65549 DEB65543:DEB65549 DNX65543:DNX65549 DXT65543:DXT65549 EHP65543:EHP65549 ERL65543:ERL65549 FBH65543:FBH65549 FLD65543:FLD65549 FUZ65543:FUZ65549 GEV65543:GEV65549 GOR65543:GOR65549 GYN65543:GYN65549 HIJ65543:HIJ65549 HSF65543:HSF65549 ICB65543:ICB65549 ILX65543:ILX65549 IVT65543:IVT65549 JFP65543:JFP65549 JPL65543:JPL65549 JZH65543:JZH65549 KJD65543:KJD65549 KSZ65543:KSZ65549 LCV65543:LCV65549 LMR65543:LMR65549 LWN65543:LWN65549 MGJ65543:MGJ65549 MQF65543:MQF65549 NAB65543:NAB65549 NJX65543:NJX65549 NTT65543:NTT65549 ODP65543:ODP65549 ONL65543:ONL65549 OXH65543:OXH65549 PHD65543:PHD65549 PQZ65543:PQZ65549 QAV65543:QAV65549 QKR65543:QKR65549 QUN65543:QUN65549 REJ65543:REJ65549 ROF65543:ROF65549 RYB65543:RYB65549 SHX65543:SHX65549 SRT65543:SRT65549 TBP65543:TBP65549 TLL65543:TLL65549 TVH65543:TVH65549 UFD65543:UFD65549 UOZ65543:UOZ65549 UYV65543:UYV65549 VIR65543:VIR65549 VSN65543:VSN65549 WCJ65543:WCJ65549 WMF65543:WMF65549 WWB65543:WWB65549 A131079:B131085 JP131079:JP131085 TL131079:TL131085 ADH131079:ADH131085 AND131079:AND131085 AWZ131079:AWZ131085 BGV131079:BGV131085 BQR131079:BQR131085 CAN131079:CAN131085 CKJ131079:CKJ131085 CUF131079:CUF131085 DEB131079:DEB131085 DNX131079:DNX131085 DXT131079:DXT131085 EHP131079:EHP131085 ERL131079:ERL131085 FBH131079:FBH131085 FLD131079:FLD131085 FUZ131079:FUZ131085 GEV131079:GEV131085 GOR131079:GOR131085 GYN131079:GYN131085 HIJ131079:HIJ131085 HSF131079:HSF131085 ICB131079:ICB131085 ILX131079:ILX131085 IVT131079:IVT131085 JFP131079:JFP131085 JPL131079:JPL131085 JZH131079:JZH131085 KJD131079:KJD131085 KSZ131079:KSZ131085 LCV131079:LCV131085 LMR131079:LMR131085 LWN131079:LWN131085 MGJ131079:MGJ131085 MQF131079:MQF131085 NAB131079:NAB131085 NJX131079:NJX131085 NTT131079:NTT131085 ODP131079:ODP131085 ONL131079:ONL131085 OXH131079:OXH131085 PHD131079:PHD131085 PQZ131079:PQZ131085 QAV131079:QAV131085 QKR131079:QKR131085 QUN131079:QUN131085 REJ131079:REJ131085 ROF131079:ROF131085 RYB131079:RYB131085 SHX131079:SHX131085 SRT131079:SRT131085 TBP131079:TBP131085 TLL131079:TLL131085 TVH131079:TVH131085 UFD131079:UFD131085 UOZ131079:UOZ131085 UYV131079:UYV131085 VIR131079:VIR131085 VSN131079:VSN131085 WCJ131079:WCJ131085 WMF131079:WMF131085 WWB131079:WWB131085 A196615:B196621 JP196615:JP196621 TL196615:TL196621 ADH196615:ADH196621 AND196615:AND196621 AWZ196615:AWZ196621 BGV196615:BGV196621 BQR196615:BQR196621 CAN196615:CAN196621 CKJ196615:CKJ196621 CUF196615:CUF196621 DEB196615:DEB196621 DNX196615:DNX196621 DXT196615:DXT196621 EHP196615:EHP196621 ERL196615:ERL196621 FBH196615:FBH196621 FLD196615:FLD196621 FUZ196615:FUZ196621 GEV196615:GEV196621 GOR196615:GOR196621 GYN196615:GYN196621 HIJ196615:HIJ196621 HSF196615:HSF196621 ICB196615:ICB196621 ILX196615:ILX196621 IVT196615:IVT196621 JFP196615:JFP196621 JPL196615:JPL196621 JZH196615:JZH196621 KJD196615:KJD196621 KSZ196615:KSZ196621 LCV196615:LCV196621 LMR196615:LMR196621 LWN196615:LWN196621 MGJ196615:MGJ196621 MQF196615:MQF196621 NAB196615:NAB196621 NJX196615:NJX196621 NTT196615:NTT196621 ODP196615:ODP196621 ONL196615:ONL196621 OXH196615:OXH196621 PHD196615:PHD196621 PQZ196615:PQZ196621 QAV196615:QAV196621 QKR196615:QKR196621 QUN196615:QUN196621 REJ196615:REJ196621 ROF196615:ROF196621 RYB196615:RYB196621 SHX196615:SHX196621 SRT196615:SRT196621 TBP196615:TBP196621 TLL196615:TLL196621 TVH196615:TVH196621 UFD196615:UFD196621 UOZ196615:UOZ196621 UYV196615:UYV196621 VIR196615:VIR196621 VSN196615:VSN196621 WCJ196615:WCJ196621 WMF196615:WMF196621 WWB196615:WWB196621 A262151:B262157 JP262151:JP262157 TL262151:TL262157 ADH262151:ADH262157 AND262151:AND262157 AWZ262151:AWZ262157 BGV262151:BGV262157 BQR262151:BQR262157 CAN262151:CAN262157 CKJ262151:CKJ262157 CUF262151:CUF262157 DEB262151:DEB262157 DNX262151:DNX262157 DXT262151:DXT262157 EHP262151:EHP262157 ERL262151:ERL262157 FBH262151:FBH262157 FLD262151:FLD262157 FUZ262151:FUZ262157 GEV262151:GEV262157 GOR262151:GOR262157 GYN262151:GYN262157 HIJ262151:HIJ262157 HSF262151:HSF262157 ICB262151:ICB262157 ILX262151:ILX262157 IVT262151:IVT262157 JFP262151:JFP262157 JPL262151:JPL262157 JZH262151:JZH262157 KJD262151:KJD262157 KSZ262151:KSZ262157 LCV262151:LCV262157 LMR262151:LMR262157 LWN262151:LWN262157 MGJ262151:MGJ262157 MQF262151:MQF262157 NAB262151:NAB262157 NJX262151:NJX262157 NTT262151:NTT262157 ODP262151:ODP262157 ONL262151:ONL262157 OXH262151:OXH262157 PHD262151:PHD262157 PQZ262151:PQZ262157 QAV262151:QAV262157 QKR262151:QKR262157 QUN262151:QUN262157 REJ262151:REJ262157 ROF262151:ROF262157 RYB262151:RYB262157 SHX262151:SHX262157 SRT262151:SRT262157 TBP262151:TBP262157 TLL262151:TLL262157 TVH262151:TVH262157 UFD262151:UFD262157 UOZ262151:UOZ262157 UYV262151:UYV262157 VIR262151:VIR262157 VSN262151:VSN262157 WCJ262151:WCJ262157 WMF262151:WMF262157 WWB262151:WWB262157 A327687:B327693 JP327687:JP327693 TL327687:TL327693 ADH327687:ADH327693 AND327687:AND327693 AWZ327687:AWZ327693 BGV327687:BGV327693 BQR327687:BQR327693 CAN327687:CAN327693 CKJ327687:CKJ327693 CUF327687:CUF327693 DEB327687:DEB327693 DNX327687:DNX327693 DXT327687:DXT327693 EHP327687:EHP327693 ERL327687:ERL327693 FBH327687:FBH327693 FLD327687:FLD327693 FUZ327687:FUZ327693 GEV327687:GEV327693 GOR327687:GOR327693 GYN327687:GYN327693 HIJ327687:HIJ327693 HSF327687:HSF327693 ICB327687:ICB327693 ILX327687:ILX327693 IVT327687:IVT327693 JFP327687:JFP327693 JPL327687:JPL327693 JZH327687:JZH327693 KJD327687:KJD327693 KSZ327687:KSZ327693 LCV327687:LCV327693 LMR327687:LMR327693 LWN327687:LWN327693 MGJ327687:MGJ327693 MQF327687:MQF327693 NAB327687:NAB327693 NJX327687:NJX327693 NTT327687:NTT327693 ODP327687:ODP327693 ONL327687:ONL327693 OXH327687:OXH327693 PHD327687:PHD327693 PQZ327687:PQZ327693 QAV327687:QAV327693 QKR327687:QKR327693 QUN327687:QUN327693 REJ327687:REJ327693 ROF327687:ROF327693 RYB327687:RYB327693 SHX327687:SHX327693 SRT327687:SRT327693 TBP327687:TBP327693 TLL327687:TLL327693 TVH327687:TVH327693 UFD327687:UFD327693 UOZ327687:UOZ327693 UYV327687:UYV327693 VIR327687:VIR327693 VSN327687:VSN327693 WCJ327687:WCJ327693 WMF327687:WMF327693 WWB327687:WWB327693 A393223:B393229 JP393223:JP393229 TL393223:TL393229 ADH393223:ADH393229 AND393223:AND393229 AWZ393223:AWZ393229 BGV393223:BGV393229 BQR393223:BQR393229 CAN393223:CAN393229 CKJ393223:CKJ393229 CUF393223:CUF393229 DEB393223:DEB393229 DNX393223:DNX393229 DXT393223:DXT393229 EHP393223:EHP393229 ERL393223:ERL393229 FBH393223:FBH393229 FLD393223:FLD393229 FUZ393223:FUZ393229 GEV393223:GEV393229 GOR393223:GOR393229 GYN393223:GYN393229 HIJ393223:HIJ393229 HSF393223:HSF393229 ICB393223:ICB393229 ILX393223:ILX393229 IVT393223:IVT393229 JFP393223:JFP393229 JPL393223:JPL393229 JZH393223:JZH393229 KJD393223:KJD393229 KSZ393223:KSZ393229 LCV393223:LCV393229 LMR393223:LMR393229 LWN393223:LWN393229 MGJ393223:MGJ393229 MQF393223:MQF393229 NAB393223:NAB393229 NJX393223:NJX393229 NTT393223:NTT393229 ODP393223:ODP393229 ONL393223:ONL393229 OXH393223:OXH393229 PHD393223:PHD393229 PQZ393223:PQZ393229 QAV393223:QAV393229 QKR393223:QKR393229 QUN393223:QUN393229 REJ393223:REJ393229 ROF393223:ROF393229 RYB393223:RYB393229 SHX393223:SHX393229 SRT393223:SRT393229 TBP393223:TBP393229 TLL393223:TLL393229 TVH393223:TVH393229 UFD393223:UFD393229 UOZ393223:UOZ393229 UYV393223:UYV393229 VIR393223:VIR393229 VSN393223:VSN393229 WCJ393223:WCJ393229 WMF393223:WMF393229 WWB393223:WWB393229 A458759:B458765 JP458759:JP458765 TL458759:TL458765 ADH458759:ADH458765 AND458759:AND458765 AWZ458759:AWZ458765 BGV458759:BGV458765 BQR458759:BQR458765 CAN458759:CAN458765 CKJ458759:CKJ458765 CUF458759:CUF458765 DEB458759:DEB458765 DNX458759:DNX458765 DXT458759:DXT458765 EHP458759:EHP458765 ERL458759:ERL458765 FBH458759:FBH458765 FLD458759:FLD458765 FUZ458759:FUZ458765 GEV458759:GEV458765 GOR458759:GOR458765 GYN458759:GYN458765 HIJ458759:HIJ458765 HSF458759:HSF458765 ICB458759:ICB458765 ILX458759:ILX458765 IVT458759:IVT458765 JFP458759:JFP458765 JPL458759:JPL458765 JZH458759:JZH458765 KJD458759:KJD458765 KSZ458759:KSZ458765 LCV458759:LCV458765 LMR458759:LMR458765 LWN458759:LWN458765 MGJ458759:MGJ458765 MQF458759:MQF458765 NAB458759:NAB458765 NJX458759:NJX458765 NTT458759:NTT458765 ODP458759:ODP458765 ONL458759:ONL458765 OXH458759:OXH458765 PHD458759:PHD458765 PQZ458759:PQZ458765 QAV458759:QAV458765 QKR458759:QKR458765 QUN458759:QUN458765 REJ458759:REJ458765 ROF458759:ROF458765 RYB458759:RYB458765 SHX458759:SHX458765 SRT458759:SRT458765 TBP458759:TBP458765 TLL458759:TLL458765 TVH458759:TVH458765 UFD458759:UFD458765 UOZ458759:UOZ458765 UYV458759:UYV458765 VIR458759:VIR458765 VSN458759:VSN458765 WCJ458759:WCJ458765 WMF458759:WMF458765 WWB458759:WWB458765 A524295:B524301 JP524295:JP524301 TL524295:TL524301 ADH524295:ADH524301 AND524295:AND524301 AWZ524295:AWZ524301 BGV524295:BGV524301 BQR524295:BQR524301 CAN524295:CAN524301 CKJ524295:CKJ524301 CUF524295:CUF524301 DEB524295:DEB524301 DNX524295:DNX524301 DXT524295:DXT524301 EHP524295:EHP524301 ERL524295:ERL524301 FBH524295:FBH524301 FLD524295:FLD524301 FUZ524295:FUZ524301 GEV524295:GEV524301 GOR524295:GOR524301 GYN524295:GYN524301 HIJ524295:HIJ524301 HSF524295:HSF524301 ICB524295:ICB524301 ILX524295:ILX524301 IVT524295:IVT524301 JFP524295:JFP524301 JPL524295:JPL524301 JZH524295:JZH524301 KJD524295:KJD524301 KSZ524295:KSZ524301 LCV524295:LCV524301 LMR524295:LMR524301 LWN524295:LWN524301 MGJ524295:MGJ524301 MQF524295:MQF524301 NAB524295:NAB524301 NJX524295:NJX524301 NTT524295:NTT524301 ODP524295:ODP524301 ONL524295:ONL524301 OXH524295:OXH524301 PHD524295:PHD524301 PQZ524295:PQZ524301 QAV524295:QAV524301 QKR524295:QKR524301 QUN524295:QUN524301 REJ524295:REJ524301 ROF524295:ROF524301 RYB524295:RYB524301 SHX524295:SHX524301 SRT524295:SRT524301 TBP524295:TBP524301 TLL524295:TLL524301 TVH524295:TVH524301 UFD524295:UFD524301 UOZ524295:UOZ524301 UYV524295:UYV524301 VIR524295:VIR524301 VSN524295:VSN524301 WCJ524295:WCJ524301 WMF524295:WMF524301 WWB524295:WWB524301 A589831:B589837 JP589831:JP589837 TL589831:TL589837 ADH589831:ADH589837 AND589831:AND589837 AWZ589831:AWZ589837 BGV589831:BGV589837 BQR589831:BQR589837 CAN589831:CAN589837 CKJ589831:CKJ589837 CUF589831:CUF589837 DEB589831:DEB589837 DNX589831:DNX589837 DXT589831:DXT589837 EHP589831:EHP589837 ERL589831:ERL589837 FBH589831:FBH589837 FLD589831:FLD589837 FUZ589831:FUZ589837 GEV589831:GEV589837 GOR589831:GOR589837 GYN589831:GYN589837 HIJ589831:HIJ589837 HSF589831:HSF589837 ICB589831:ICB589837 ILX589831:ILX589837 IVT589831:IVT589837 JFP589831:JFP589837 JPL589831:JPL589837 JZH589831:JZH589837 KJD589831:KJD589837 KSZ589831:KSZ589837 LCV589831:LCV589837 LMR589831:LMR589837 LWN589831:LWN589837 MGJ589831:MGJ589837 MQF589831:MQF589837 NAB589831:NAB589837 NJX589831:NJX589837 NTT589831:NTT589837 ODP589831:ODP589837 ONL589831:ONL589837 OXH589831:OXH589837 PHD589831:PHD589837 PQZ589831:PQZ589837 QAV589831:QAV589837 QKR589831:QKR589837 QUN589831:QUN589837 REJ589831:REJ589837 ROF589831:ROF589837 RYB589831:RYB589837 SHX589831:SHX589837 SRT589831:SRT589837 TBP589831:TBP589837 TLL589831:TLL589837 TVH589831:TVH589837 UFD589831:UFD589837 UOZ589831:UOZ589837 UYV589831:UYV589837 VIR589831:VIR589837 VSN589831:VSN589837 WCJ589831:WCJ589837 WMF589831:WMF589837 WWB589831:WWB589837 A655367:B655373 JP655367:JP655373 TL655367:TL655373 ADH655367:ADH655373 AND655367:AND655373 AWZ655367:AWZ655373 BGV655367:BGV655373 BQR655367:BQR655373 CAN655367:CAN655373 CKJ655367:CKJ655373 CUF655367:CUF655373 DEB655367:DEB655373 DNX655367:DNX655373 DXT655367:DXT655373 EHP655367:EHP655373 ERL655367:ERL655373 FBH655367:FBH655373 FLD655367:FLD655373 FUZ655367:FUZ655373 GEV655367:GEV655373 GOR655367:GOR655373 GYN655367:GYN655373 HIJ655367:HIJ655373 HSF655367:HSF655373 ICB655367:ICB655373 ILX655367:ILX655373 IVT655367:IVT655373 JFP655367:JFP655373 JPL655367:JPL655373 JZH655367:JZH655373 KJD655367:KJD655373 KSZ655367:KSZ655373 LCV655367:LCV655373 LMR655367:LMR655373 LWN655367:LWN655373 MGJ655367:MGJ655373 MQF655367:MQF655373 NAB655367:NAB655373 NJX655367:NJX655373 NTT655367:NTT655373 ODP655367:ODP655373 ONL655367:ONL655373 OXH655367:OXH655373 PHD655367:PHD655373 PQZ655367:PQZ655373 QAV655367:QAV655373 QKR655367:QKR655373 QUN655367:QUN655373 REJ655367:REJ655373 ROF655367:ROF655373 RYB655367:RYB655373 SHX655367:SHX655373 SRT655367:SRT655373 TBP655367:TBP655373 TLL655367:TLL655373 TVH655367:TVH655373 UFD655367:UFD655373 UOZ655367:UOZ655373 UYV655367:UYV655373 VIR655367:VIR655373 VSN655367:VSN655373 WCJ655367:WCJ655373 WMF655367:WMF655373 WWB655367:WWB655373 A720903:B720909 JP720903:JP720909 TL720903:TL720909 ADH720903:ADH720909 AND720903:AND720909 AWZ720903:AWZ720909 BGV720903:BGV720909 BQR720903:BQR720909 CAN720903:CAN720909 CKJ720903:CKJ720909 CUF720903:CUF720909 DEB720903:DEB720909 DNX720903:DNX720909 DXT720903:DXT720909 EHP720903:EHP720909 ERL720903:ERL720909 FBH720903:FBH720909 FLD720903:FLD720909 FUZ720903:FUZ720909 GEV720903:GEV720909 GOR720903:GOR720909 GYN720903:GYN720909 HIJ720903:HIJ720909 HSF720903:HSF720909 ICB720903:ICB720909 ILX720903:ILX720909 IVT720903:IVT720909 JFP720903:JFP720909 JPL720903:JPL720909 JZH720903:JZH720909 KJD720903:KJD720909 KSZ720903:KSZ720909 LCV720903:LCV720909 LMR720903:LMR720909 LWN720903:LWN720909 MGJ720903:MGJ720909 MQF720903:MQF720909 NAB720903:NAB720909 NJX720903:NJX720909 NTT720903:NTT720909 ODP720903:ODP720909 ONL720903:ONL720909 OXH720903:OXH720909 PHD720903:PHD720909 PQZ720903:PQZ720909 QAV720903:QAV720909 QKR720903:QKR720909 QUN720903:QUN720909 REJ720903:REJ720909 ROF720903:ROF720909 RYB720903:RYB720909 SHX720903:SHX720909 SRT720903:SRT720909 TBP720903:TBP720909 TLL720903:TLL720909 TVH720903:TVH720909 UFD720903:UFD720909 UOZ720903:UOZ720909 UYV720903:UYV720909 VIR720903:VIR720909 VSN720903:VSN720909 WCJ720903:WCJ720909 WMF720903:WMF720909 WWB720903:WWB720909 A786439:B786445 JP786439:JP786445 TL786439:TL786445 ADH786439:ADH786445 AND786439:AND786445 AWZ786439:AWZ786445 BGV786439:BGV786445 BQR786439:BQR786445 CAN786439:CAN786445 CKJ786439:CKJ786445 CUF786439:CUF786445 DEB786439:DEB786445 DNX786439:DNX786445 DXT786439:DXT786445 EHP786439:EHP786445 ERL786439:ERL786445 FBH786439:FBH786445 FLD786439:FLD786445 FUZ786439:FUZ786445 GEV786439:GEV786445 GOR786439:GOR786445 GYN786439:GYN786445 HIJ786439:HIJ786445 HSF786439:HSF786445 ICB786439:ICB786445 ILX786439:ILX786445 IVT786439:IVT786445 JFP786439:JFP786445 JPL786439:JPL786445 JZH786439:JZH786445 KJD786439:KJD786445 KSZ786439:KSZ786445 LCV786439:LCV786445 LMR786439:LMR786445 LWN786439:LWN786445 MGJ786439:MGJ786445 MQF786439:MQF786445 NAB786439:NAB786445 NJX786439:NJX786445 NTT786439:NTT786445 ODP786439:ODP786445 ONL786439:ONL786445 OXH786439:OXH786445 PHD786439:PHD786445 PQZ786439:PQZ786445 QAV786439:QAV786445 QKR786439:QKR786445 QUN786439:QUN786445 REJ786439:REJ786445 ROF786439:ROF786445 RYB786439:RYB786445 SHX786439:SHX786445 SRT786439:SRT786445 TBP786439:TBP786445 TLL786439:TLL786445 TVH786439:TVH786445 UFD786439:UFD786445 UOZ786439:UOZ786445 UYV786439:UYV786445 VIR786439:VIR786445 VSN786439:VSN786445 WCJ786439:WCJ786445 WMF786439:WMF786445 WWB786439:WWB786445 A851975:B851981 JP851975:JP851981 TL851975:TL851981 ADH851975:ADH851981 AND851975:AND851981 AWZ851975:AWZ851981 BGV851975:BGV851981 BQR851975:BQR851981 CAN851975:CAN851981 CKJ851975:CKJ851981 CUF851975:CUF851981 DEB851975:DEB851981 DNX851975:DNX851981 DXT851975:DXT851981 EHP851975:EHP851981 ERL851975:ERL851981 FBH851975:FBH851981 FLD851975:FLD851981 FUZ851975:FUZ851981 GEV851975:GEV851981 GOR851975:GOR851981 GYN851975:GYN851981 HIJ851975:HIJ851981 HSF851975:HSF851981 ICB851975:ICB851981 ILX851975:ILX851981 IVT851975:IVT851981 JFP851975:JFP851981 JPL851975:JPL851981 JZH851975:JZH851981 KJD851975:KJD851981 KSZ851975:KSZ851981 LCV851975:LCV851981 LMR851975:LMR851981 LWN851975:LWN851981 MGJ851975:MGJ851981 MQF851975:MQF851981 NAB851975:NAB851981 NJX851975:NJX851981 NTT851975:NTT851981 ODP851975:ODP851981 ONL851975:ONL851981 OXH851975:OXH851981 PHD851975:PHD851981 PQZ851975:PQZ851981 QAV851975:QAV851981 QKR851975:QKR851981 QUN851975:QUN851981 REJ851975:REJ851981 ROF851975:ROF851981 RYB851975:RYB851981 SHX851975:SHX851981 SRT851975:SRT851981 TBP851975:TBP851981 TLL851975:TLL851981 TVH851975:TVH851981 UFD851975:UFD851981 UOZ851975:UOZ851981 UYV851975:UYV851981 VIR851975:VIR851981 VSN851975:VSN851981 WCJ851975:WCJ851981 WMF851975:WMF851981 WWB851975:WWB851981 A917511:B917517 JP917511:JP917517 TL917511:TL917517 ADH917511:ADH917517 AND917511:AND917517 AWZ917511:AWZ917517 BGV917511:BGV917517 BQR917511:BQR917517 CAN917511:CAN917517 CKJ917511:CKJ917517 CUF917511:CUF917517 DEB917511:DEB917517 DNX917511:DNX917517 DXT917511:DXT917517 EHP917511:EHP917517 ERL917511:ERL917517 FBH917511:FBH917517 FLD917511:FLD917517 FUZ917511:FUZ917517 GEV917511:GEV917517 GOR917511:GOR917517 GYN917511:GYN917517 HIJ917511:HIJ917517 HSF917511:HSF917517 ICB917511:ICB917517 ILX917511:ILX917517 IVT917511:IVT917517 JFP917511:JFP917517 JPL917511:JPL917517 JZH917511:JZH917517 KJD917511:KJD917517 KSZ917511:KSZ917517 LCV917511:LCV917517 LMR917511:LMR917517 LWN917511:LWN917517 MGJ917511:MGJ917517 MQF917511:MQF917517 NAB917511:NAB917517 NJX917511:NJX917517 NTT917511:NTT917517 ODP917511:ODP917517 ONL917511:ONL917517 OXH917511:OXH917517 PHD917511:PHD917517 PQZ917511:PQZ917517 QAV917511:QAV917517 QKR917511:QKR917517 QUN917511:QUN917517 REJ917511:REJ917517 ROF917511:ROF917517 RYB917511:RYB917517 SHX917511:SHX917517 SRT917511:SRT917517 TBP917511:TBP917517 TLL917511:TLL917517 TVH917511:TVH917517 UFD917511:UFD917517 UOZ917511:UOZ917517 UYV917511:UYV917517 VIR917511:VIR917517 VSN917511:VSN917517 WCJ917511:WCJ917517 WMF917511:WMF917517 WWB917511:WWB917517 A983047:B983053 JP983047:JP983053 TL983047:TL983053 ADH983047:ADH983053 AND983047:AND983053 AWZ983047:AWZ983053 BGV983047:BGV983053 BQR983047:BQR983053 CAN983047:CAN983053 CKJ983047:CKJ983053 CUF983047:CUF983053 DEB983047:DEB983053 DNX983047:DNX983053 DXT983047:DXT983053 EHP983047:EHP983053 ERL983047:ERL983053 FBH983047:FBH983053 FLD983047:FLD983053 FUZ983047:FUZ983053 GEV983047:GEV983053 GOR983047:GOR983053 GYN983047:GYN983053 HIJ983047:HIJ983053 HSF983047:HSF983053 ICB983047:ICB983053 ILX983047:ILX983053 IVT983047:IVT983053 JFP983047:JFP983053 JPL983047:JPL983053 JZH983047:JZH983053 KJD983047:KJD983053 KSZ983047:KSZ983053 LCV983047:LCV983053 LMR983047:LMR983053 LWN983047:LWN983053 MGJ983047:MGJ983053 MQF983047:MQF983053 NAB983047:NAB983053 NJX983047:NJX983053 NTT983047:NTT983053 ODP983047:ODP983053 ONL983047:ONL983053 OXH983047:OXH983053 PHD983047:PHD983053 PQZ983047:PQZ983053 QAV983047:QAV983053 QKR983047:QKR983053 QUN983047:QUN983053 REJ983047:REJ983053 ROF983047:ROF983053 RYB983047:RYB983053 SHX983047:SHX983053 SRT983047:SRT983053 TBP983047:TBP983053 TLL983047:TLL983053 TVH983047:TVH983053 UFD983047:UFD983053 UOZ983047:UOZ983053 UYV983047:UYV983053 VIR983047:VIR983053 VSN983047:VSN983053 WCJ983047:WCJ983053 WMF983047:WMF983053 WWB983047:WWB983053 AD65535:AD65538 JV65535:JV65538 TR65535:TR65538 ADN65535:ADN65538 ANJ65535:ANJ65538 AXF65535:AXF65538 BHB65535:BHB65538 BQX65535:BQX65538 CAT65535:CAT65538 CKP65535:CKP65538 CUL65535:CUL65538 DEH65535:DEH65538 DOD65535:DOD65538 DXZ65535:DXZ65538 EHV65535:EHV65538 ERR65535:ERR65538 FBN65535:FBN65538 FLJ65535:FLJ65538 FVF65535:FVF65538 GFB65535:GFB65538 GOX65535:GOX65538 GYT65535:GYT65538 HIP65535:HIP65538 HSL65535:HSL65538 ICH65535:ICH65538 IMD65535:IMD65538 IVZ65535:IVZ65538 JFV65535:JFV65538 JPR65535:JPR65538 JZN65535:JZN65538 KJJ65535:KJJ65538 KTF65535:KTF65538 LDB65535:LDB65538 LMX65535:LMX65538 LWT65535:LWT65538 MGP65535:MGP65538 MQL65535:MQL65538 NAH65535:NAH65538 NKD65535:NKD65538 NTZ65535:NTZ65538 ODV65535:ODV65538 ONR65535:ONR65538 OXN65535:OXN65538 PHJ65535:PHJ65538 PRF65535:PRF65538 QBB65535:QBB65538 QKX65535:QKX65538 QUT65535:QUT65538 REP65535:REP65538 ROL65535:ROL65538 RYH65535:RYH65538 SID65535:SID65538 SRZ65535:SRZ65538 TBV65535:TBV65538 TLR65535:TLR65538 TVN65535:TVN65538 UFJ65535:UFJ65538 UPF65535:UPF65538 UZB65535:UZB65538 VIX65535:VIX65538 VST65535:VST65538 WCP65535:WCP65538 WML65535:WML65538 WWH65535:WWH65538 AD131071:AD131074 JV131071:JV131074 TR131071:TR131074 ADN131071:ADN131074 ANJ131071:ANJ131074 AXF131071:AXF131074 BHB131071:BHB131074 BQX131071:BQX131074 CAT131071:CAT131074 CKP131071:CKP131074 CUL131071:CUL131074 DEH131071:DEH131074 DOD131071:DOD131074 DXZ131071:DXZ131074 EHV131071:EHV131074 ERR131071:ERR131074 FBN131071:FBN131074 FLJ131071:FLJ131074 FVF131071:FVF131074 GFB131071:GFB131074 GOX131071:GOX131074 GYT131071:GYT131074 HIP131071:HIP131074 HSL131071:HSL131074 ICH131071:ICH131074 IMD131071:IMD131074 IVZ131071:IVZ131074 JFV131071:JFV131074 JPR131071:JPR131074 JZN131071:JZN131074 KJJ131071:KJJ131074 KTF131071:KTF131074 LDB131071:LDB131074 LMX131071:LMX131074 LWT131071:LWT131074 MGP131071:MGP131074 MQL131071:MQL131074 NAH131071:NAH131074 NKD131071:NKD131074 NTZ131071:NTZ131074 ODV131071:ODV131074 ONR131071:ONR131074 OXN131071:OXN131074 PHJ131071:PHJ131074 PRF131071:PRF131074 QBB131071:QBB131074 QKX131071:QKX131074 QUT131071:QUT131074 REP131071:REP131074 ROL131071:ROL131074 RYH131071:RYH131074 SID131071:SID131074 SRZ131071:SRZ131074 TBV131071:TBV131074 TLR131071:TLR131074 TVN131071:TVN131074 UFJ131071:UFJ131074 UPF131071:UPF131074 UZB131071:UZB131074 VIX131071:VIX131074 VST131071:VST131074 WCP131071:WCP131074 WML131071:WML131074 WWH131071:WWH131074 AD196607:AD196610 JV196607:JV196610 TR196607:TR196610 ADN196607:ADN196610 ANJ196607:ANJ196610 AXF196607:AXF196610 BHB196607:BHB196610 BQX196607:BQX196610 CAT196607:CAT196610 CKP196607:CKP196610 CUL196607:CUL196610 DEH196607:DEH196610 DOD196607:DOD196610 DXZ196607:DXZ196610 EHV196607:EHV196610 ERR196607:ERR196610 FBN196607:FBN196610 FLJ196607:FLJ196610 FVF196607:FVF196610 GFB196607:GFB196610 GOX196607:GOX196610 GYT196607:GYT196610 HIP196607:HIP196610 HSL196607:HSL196610 ICH196607:ICH196610 IMD196607:IMD196610 IVZ196607:IVZ196610 JFV196607:JFV196610 JPR196607:JPR196610 JZN196607:JZN196610 KJJ196607:KJJ196610 KTF196607:KTF196610 LDB196607:LDB196610 LMX196607:LMX196610 LWT196607:LWT196610 MGP196607:MGP196610 MQL196607:MQL196610 NAH196607:NAH196610 NKD196607:NKD196610 NTZ196607:NTZ196610 ODV196607:ODV196610 ONR196607:ONR196610 OXN196607:OXN196610 PHJ196607:PHJ196610 PRF196607:PRF196610 QBB196607:QBB196610 QKX196607:QKX196610 QUT196607:QUT196610 REP196607:REP196610 ROL196607:ROL196610 RYH196607:RYH196610 SID196607:SID196610 SRZ196607:SRZ196610 TBV196607:TBV196610 TLR196607:TLR196610 TVN196607:TVN196610 UFJ196607:UFJ196610 UPF196607:UPF196610 UZB196607:UZB196610 VIX196607:VIX196610 VST196607:VST196610 WCP196607:WCP196610 WML196607:WML196610 WWH196607:WWH196610 AD262143:AD262146 JV262143:JV262146 TR262143:TR262146 ADN262143:ADN262146 ANJ262143:ANJ262146 AXF262143:AXF262146 BHB262143:BHB262146 BQX262143:BQX262146 CAT262143:CAT262146 CKP262143:CKP262146 CUL262143:CUL262146 DEH262143:DEH262146 DOD262143:DOD262146 DXZ262143:DXZ262146 EHV262143:EHV262146 ERR262143:ERR262146 FBN262143:FBN262146 FLJ262143:FLJ262146 FVF262143:FVF262146 GFB262143:GFB262146 GOX262143:GOX262146 GYT262143:GYT262146 HIP262143:HIP262146 HSL262143:HSL262146 ICH262143:ICH262146 IMD262143:IMD262146 IVZ262143:IVZ262146 JFV262143:JFV262146 JPR262143:JPR262146 JZN262143:JZN262146 KJJ262143:KJJ262146 KTF262143:KTF262146 LDB262143:LDB262146 LMX262143:LMX262146 LWT262143:LWT262146 MGP262143:MGP262146 MQL262143:MQL262146 NAH262143:NAH262146 NKD262143:NKD262146 NTZ262143:NTZ262146 ODV262143:ODV262146 ONR262143:ONR262146 OXN262143:OXN262146 PHJ262143:PHJ262146 PRF262143:PRF262146 QBB262143:QBB262146 QKX262143:QKX262146 QUT262143:QUT262146 REP262143:REP262146 ROL262143:ROL262146 RYH262143:RYH262146 SID262143:SID262146 SRZ262143:SRZ262146 TBV262143:TBV262146 TLR262143:TLR262146 TVN262143:TVN262146 UFJ262143:UFJ262146 UPF262143:UPF262146 UZB262143:UZB262146 VIX262143:VIX262146 VST262143:VST262146 WCP262143:WCP262146 WML262143:WML262146 WWH262143:WWH262146 AD327679:AD327682 JV327679:JV327682 TR327679:TR327682 ADN327679:ADN327682 ANJ327679:ANJ327682 AXF327679:AXF327682 BHB327679:BHB327682 BQX327679:BQX327682 CAT327679:CAT327682 CKP327679:CKP327682 CUL327679:CUL327682 DEH327679:DEH327682 DOD327679:DOD327682 DXZ327679:DXZ327682 EHV327679:EHV327682 ERR327679:ERR327682 FBN327679:FBN327682 FLJ327679:FLJ327682 FVF327679:FVF327682 GFB327679:GFB327682 GOX327679:GOX327682 GYT327679:GYT327682 HIP327679:HIP327682 HSL327679:HSL327682 ICH327679:ICH327682 IMD327679:IMD327682 IVZ327679:IVZ327682 JFV327679:JFV327682 JPR327679:JPR327682 JZN327679:JZN327682 KJJ327679:KJJ327682 KTF327679:KTF327682 LDB327679:LDB327682 LMX327679:LMX327682 LWT327679:LWT327682 MGP327679:MGP327682 MQL327679:MQL327682 NAH327679:NAH327682 NKD327679:NKD327682 NTZ327679:NTZ327682 ODV327679:ODV327682 ONR327679:ONR327682 OXN327679:OXN327682 PHJ327679:PHJ327682 PRF327679:PRF327682 QBB327679:QBB327682 QKX327679:QKX327682 QUT327679:QUT327682 REP327679:REP327682 ROL327679:ROL327682 RYH327679:RYH327682 SID327679:SID327682 SRZ327679:SRZ327682 TBV327679:TBV327682 TLR327679:TLR327682 TVN327679:TVN327682 UFJ327679:UFJ327682 UPF327679:UPF327682 UZB327679:UZB327682 VIX327679:VIX327682 VST327679:VST327682 WCP327679:WCP327682 WML327679:WML327682 WWH327679:WWH327682 AD393215:AD393218 JV393215:JV393218 TR393215:TR393218 ADN393215:ADN393218 ANJ393215:ANJ393218 AXF393215:AXF393218 BHB393215:BHB393218 BQX393215:BQX393218 CAT393215:CAT393218 CKP393215:CKP393218 CUL393215:CUL393218 DEH393215:DEH393218 DOD393215:DOD393218 DXZ393215:DXZ393218 EHV393215:EHV393218 ERR393215:ERR393218 FBN393215:FBN393218 FLJ393215:FLJ393218 FVF393215:FVF393218 GFB393215:GFB393218 GOX393215:GOX393218 GYT393215:GYT393218 HIP393215:HIP393218 HSL393215:HSL393218 ICH393215:ICH393218 IMD393215:IMD393218 IVZ393215:IVZ393218 JFV393215:JFV393218 JPR393215:JPR393218 JZN393215:JZN393218 KJJ393215:KJJ393218 KTF393215:KTF393218 LDB393215:LDB393218 LMX393215:LMX393218 LWT393215:LWT393218 MGP393215:MGP393218 MQL393215:MQL393218 NAH393215:NAH393218 NKD393215:NKD393218 NTZ393215:NTZ393218 ODV393215:ODV393218 ONR393215:ONR393218 OXN393215:OXN393218 PHJ393215:PHJ393218 PRF393215:PRF393218 QBB393215:QBB393218 QKX393215:QKX393218 QUT393215:QUT393218 REP393215:REP393218 ROL393215:ROL393218 RYH393215:RYH393218 SID393215:SID393218 SRZ393215:SRZ393218 TBV393215:TBV393218 TLR393215:TLR393218 TVN393215:TVN393218 UFJ393215:UFJ393218 UPF393215:UPF393218 UZB393215:UZB393218 VIX393215:VIX393218 VST393215:VST393218 WCP393215:WCP393218 WML393215:WML393218 WWH393215:WWH393218 AD458751:AD458754 JV458751:JV458754 TR458751:TR458754 ADN458751:ADN458754 ANJ458751:ANJ458754 AXF458751:AXF458754 BHB458751:BHB458754 BQX458751:BQX458754 CAT458751:CAT458754 CKP458751:CKP458754 CUL458751:CUL458754 DEH458751:DEH458754 DOD458751:DOD458754 DXZ458751:DXZ458754 EHV458751:EHV458754 ERR458751:ERR458754 FBN458751:FBN458754 FLJ458751:FLJ458754 FVF458751:FVF458754 GFB458751:GFB458754 GOX458751:GOX458754 GYT458751:GYT458754 HIP458751:HIP458754 HSL458751:HSL458754 ICH458751:ICH458754 IMD458751:IMD458754 IVZ458751:IVZ458754 JFV458751:JFV458754 JPR458751:JPR458754 JZN458751:JZN458754 KJJ458751:KJJ458754 KTF458751:KTF458754 LDB458751:LDB458754 LMX458751:LMX458754 LWT458751:LWT458754 MGP458751:MGP458754 MQL458751:MQL458754 NAH458751:NAH458754 NKD458751:NKD458754 NTZ458751:NTZ458754 ODV458751:ODV458754 ONR458751:ONR458754 OXN458751:OXN458754 PHJ458751:PHJ458754 PRF458751:PRF458754 QBB458751:QBB458754 QKX458751:QKX458754 QUT458751:QUT458754 REP458751:REP458754 ROL458751:ROL458754 RYH458751:RYH458754 SID458751:SID458754 SRZ458751:SRZ458754 TBV458751:TBV458754 TLR458751:TLR458754 TVN458751:TVN458754 UFJ458751:UFJ458754 UPF458751:UPF458754 UZB458751:UZB458754 VIX458751:VIX458754 VST458751:VST458754 WCP458751:WCP458754 WML458751:WML458754 WWH458751:WWH458754 AD524287:AD524290 JV524287:JV524290 TR524287:TR524290 ADN524287:ADN524290 ANJ524287:ANJ524290 AXF524287:AXF524290 BHB524287:BHB524290 BQX524287:BQX524290 CAT524287:CAT524290 CKP524287:CKP524290 CUL524287:CUL524290 DEH524287:DEH524290 DOD524287:DOD524290 DXZ524287:DXZ524290 EHV524287:EHV524290 ERR524287:ERR524290 FBN524287:FBN524290 FLJ524287:FLJ524290 FVF524287:FVF524290 GFB524287:GFB524290 GOX524287:GOX524290 GYT524287:GYT524290 HIP524287:HIP524290 HSL524287:HSL524290 ICH524287:ICH524290 IMD524287:IMD524290 IVZ524287:IVZ524290 JFV524287:JFV524290 JPR524287:JPR524290 JZN524287:JZN524290 KJJ524287:KJJ524290 KTF524287:KTF524290 LDB524287:LDB524290 LMX524287:LMX524290 LWT524287:LWT524290 MGP524287:MGP524290 MQL524287:MQL524290 NAH524287:NAH524290 NKD524287:NKD524290 NTZ524287:NTZ524290 ODV524287:ODV524290 ONR524287:ONR524290 OXN524287:OXN524290 PHJ524287:PHJ524290 PRF524287:PRF524290 QBB524287:QBB524290 QKX524287:QKX524290 QUT524287:QUT524290 REP524287:REP524290 ROL524287:ROL524290 RYH524287:RYH524290 SID524287:SID524290 SRZ524287:SRZ524290 TBV524287:TBV524290 TLR524287:TLR524290 TVN524287:TVN524290 UFJ524287:UFJ524290 UPF524287:UPF524290 UZB524287:UZB524290 VIX524287:VIX524290 VST524287:VST524290 WCP524287:WCP524290 WML524287:WML524290 WWH524287:WWH524290 AD589823:AD589826 JV589823:JV589826 TR589823:TR589826 ADN589823:ADN589826 ANJ589823:ANJ589826 AXF589823:AXF589826 BHB589823:BHB589826 BQX589823:BQX589826 CAT589823:CAT589826 CKP589823:CKP589826 CUL589823:CUL589826 DEH589823:DEH589826 DOD589823:DOD589826 DXZ589823:DXZ589826 EHV589823:EHV589826 ERR589823:ERR589826 FBN589823:FBN589826 FLJ589823:FLJ589826 FVF589823:FVF589826 GFB589823:GFB589826 GOX589823:GOX589826 GYT589823:GYT589826 HIP589823:HIP589826 HSL589823:HSL589826 ICH589823:ICH589826 IMD589823:IMD589826 IVZ589823:IVZ589826 JFV589823:JFV589826 JPR589823:JPR589826 JZN589823:JZN589826 KJJ589823:KJJ589826 KTF589823:KTF589826 LDB589823:LDB589826 LMX589823:LMX589826 LWT589823:LWT589826 MGP589823:MGP589826 MQL589823:MQL589826 NAH589823:NAH589826 NKD589823:NKD589826 NTZ589823:NTZ589826 ODV589823:ODV589826 ONR589823:ONR589826 OXN589823:OXN589826 PHJ589823:PHJ589826 PRF589823:PRF589826 QBB589823:QBB589826 QKX589823:QKX589826 QUT589823:QUT589826 REP589823:REP589826 ROL589823:ROL589826 RYH589823:RYH589826 SID589823:SID589826 SRZ589823:SRZ589826 TBV589823:TBV589826 TLR589823:TLR589826 TVN589823:TVN589826 UFJ589823:UFJ589826 UPF589823:UPF589826 UZB589823:UZB589826 VIX589823:VIX589826 VST589823:VST589826 WCP589823:WCP589826 WML589823:WML589826 WWH589823:WWH589826 AD655359:AD655362 JV655359:JV655362 TR655359:TR655362 ADN655359:ADN655362 ANJ655359:ANJ655362 AXF655359:AXF655362 BHB655359:BHB655362 BQX655359:BQX655362 CAT655359:CAT655362 CKP655359:CKP655362 CUL655359:CUL655362 DEH655359:DEH655362 DOD655359:DOD655362 DXZ655359:DXZ655362 EHV655359:EHV655362 ERR655359:ERR655362 FBN655359:FBN655362 FLJ655359:FLJ655362 FVF655359:FVF655362 GFB655359:GFB655362 GOX655359:GOX655362 GYT655359:GYT655362 HIP655359:HIP655362 HSL655359:HSL655362 ICH655359:ICH655362 IMD655359:IMD655362 IVZ655359:IVZ655362 JFV655359:JFV655362 JPR655359:JPR655362 JZN655359:JZN655362 KJJ655359:KJJ655362 KTF655359:KTF655362 LDB655359:LDB655362 LMX655359:LMX655362 LWT655359:LWT655362 MGP655359:MGP655362 MQL655359:MQL655362 NAH655359:NAH655362 NKD655359:NKD655362 NTZ655359:NTZ655362 ODV655359:ODV655362 ONR655359:ONR655362 OXN655359:OXN655362 PHJ655359:PHJ655362 PRF655359:PRF655362 QBB655359:QBB655362 QKX655359:QKX655362 QUT655359:QUT655362 REP655359:REP655362 ROL655359:ROL655362 RYH655359:RYH655362 SID655359:SID655362 SRZ655359:SRZ655362 TBV655359:TBV655362 TLR655359:TLR655362 TVN655359:TVN655362 UFJ655359:UFJ655362 UPF655359:UPF655362 UZB655359:UZB655362 VIX655359:VIX655362 VST655359:VST655362 WCP655359:WCP655362 WML655359:WML655362 WWH655359:WWH655362 AD720895:AD720898 JV720895:JV720898 TR720895:TR720898 ADN720895:ADN720898 ANJ720895:ANJ720898 AXF720895:AXF720898 BHB720895:BHB720898 BQX720895:BQX720898 CAT720895:CAT720898 CKP720895:CKP720898 CUL720895:CUL720898 DEH720895:DEH720898 DOD720895:DOD720898 DXZ720895:DXZ720898 EHV720895:EHV720898 ERR720895:ERR720898 FBN720895:FBN720898 FLJ720895:FLJ720898 FVF720895:FVF720898 GFB720895:GFB720898 GOX720895:GOX720898 GYT720895:GYT720898 HIP720895:HIP720898 HSL720895:HSL720898 ICH720895:ICH720898 IMD720895:IMD720898 IVZ720895:IVZ720898 JFV720895:JFV720898 JPR720895:JPR720898 JZN720895:JZN720898 KJJ720895:KJJ720898 KTF720895:KTF720898 LDB720895:LDB720898 LMX720895:LMX720898 LWT720895:LWT720898 MGP720895:MGP720898 MQL720895:MQL720898 NAH720895:NAH720898 NKD720895:NKD720898 NTZ720895:NTZ720898 ODV720895:ODV720898 ONR720895:ONR720898 OXN720895:OXN720898 PHJ720895:PHJ720898 PRF720895:PRF720898 QBB720895:QBB720898 QKX720895:QKX720898 QUT720895:QUT720898 REP720895:REP720898 ROL720895:ROL720898 RYH720895:RYH720898 SID720895:SID720898 SRZ720895:SRZ720898 TBV720895:TBV720898 TLR720895:TLR720898 TVN720895:TVN720898 UFJ720895:UFJ720898 UPF720895:UPF720898 UZB720895:UZB720898 VIX720895:VIX720898 VST720895:VST720898 WCP720895:WCP720898 WML720895:WML720898 WWH720895:WWH720898 AD786431:AD786434 JV786431:JV786434 TR786431:TR786434 ADN786431:ADN786434 ANJ786431:ANJ786434 AXF786431:AXF786434 BHB786431:BHB786434 BQX786431:BQX786434 CAT786431:CAT786434 CKP786431:CKP786434 CUL786431:CUL786434 DEH786431:DEH786434 DOD786431:DOD786434 DXZ786431:DXZ786434 EHV786431:EHV786434 ERR786431:ERR786434 FBN786431:FBN786434 FLJ786431:FLJ786434 FVF786431:FVF786434 GFB786431:GFB786434 GOX786431:GOX786434 GYT786431:GYT786434 HIP786431:HIP786434 HSL786431:HSL786434 ICH786431:ICH786434 IMD786431:IMD786434 IVZ786431:IVZ786434 JFV786431:JFV786434 JPR786431:JPR786434 JZN786431:JZN786434 KJJ786431:KJJ786434 KTF786431:KTF786434 LDB786431:LDB786434 LMX786431:LMX786434 LWT786431:LWT786434 MGP786431:MGP786434 MQL786431:MQL786434 NAH786431:NAH786434 NKD786431:NKD786434 NTZ786431:NTZ786434 ODV786431:ODV786434 ONR786431:ONR786434 OXN786431:OXN786434 PHJ786431:PHJ786434 PRF786431:PRF786434 QBB786431:QBB786434 QKX786431:QKX786434 QUT786431:QUT786434 REP786431:REP786434 ROL786431:ROL786434 RYH786431:RYH786434 SID786431:SID786434 SRZ786431:SRZ786434 TBV786431:TBV786434 TLR786431:TLR786434 TVN786431:TVN786434 UFJ786431:UFJ786434 UPF786431:UPF786434 UZB786431:UZB786434 VIX786431:VIX786434 VST786431:VST786434 WCP786431:WCP786434 WML786431:WML786434 WWH786431:WWH786434 AD851967:AD851970 JV851967:JV851970 TR851967:TR851970 ADN851967:ADN851970 ANJ851967:ANJ851970 AXF851967:AXF851970 BHB851967:BHB851970 BQX851967:BQX851970 CAT851967:CAT851970 CKP851967:CKP851970 CUL851967:CUL851970 DEH851967:DEH851970 DOD851967:DOD851970 DXZ851967:DXZ851970 EHV851967:EHV851970 ERR851967:ERR851970 FBN851967:FBN851970 FLJ851967:FLJ851970 FVF851967:FVF851970 GFB851967:GFB851970 GOX851967:GOX851970 GYT851967:GYT851970 HIP851967:HIP851970 HSL851967:HSL851970 ICH851967:ICH851970 IMD851967:IMD851970 IVZ851967:IVZ851970 JFV851967:JFV851970 JPR851967:JPR851970 JZN851967:JZN851970 KJJ851967:KJJ851970 KTF851967:KTF851970 LDB851967:LDB851970 LMX851967:LMX851970 LWT851967:LWT851970 MGP851967:MGP851970 MQL851967:MQL851970 NAH851967:NAH851970 NKD851967:NKD851970 NTZ851967:NTZ851970 ODV851967:ODV851970 ONR851967:ONR851970 OXN851967:OXN851970 PHJ851967:PHJ851970 PRF851967:PRF851970 QBB851967:QBB851970 QKX851967:QKX851970 QUT851967:QUT851970 REP851967:REP851970 ROL851967:ROL851970 RYH851967:RYH851970 SID851967:SID851970 SRZ851967:SRZ851970 TBV851967:TBV851970 TLR851967:TLR851970 TVN851967:TVN851970 UFJ851967:UFJ851970 UPF851967:UPF851970 UZB851967:UZB851970 VIX851967:VIX851970 VST851967:VST851970 WCP851967:WCP851970 WML851967:WML851970 WWH851967:WWH851970 AD917503:AD917506 JV917503:JV917506 TR917503:TR917506 ADN917503:ADN917506 ANJ917503:ANJ917506 AXF917503:AXF917506 BHB917503:BHB917506 BQX917503:BQX917506 CAT917503:CAT917506 CKP917503:CKP917506 CUL917503:CUL917506 DEH917503:DEH917506 DOD917503:DOD917506 DXZ917503:DXZ917506 EHV917503:EHV917506 ERR917503:ERR917506 FBN917503:FBN917506 FLJ917503:FLJ917506 FVF917503:FVF917506 GFB917503:GFB917506 GOX917503:GOX917506 GYT917503:GYT917506 HIP917503:HIP917506 HSL917503:HSL917506 ICH917503:ICH917506 IMD917503:IMD917506 IVZ917503:IVZ917506 JFV917503:JFV917506 JPR917503:JPR917506 JZN917503:JZN917506 KJJ917503:KJJ917506 KTF917503:KTF917506 LDB917503:LDB917506 LMX917503:LMX917506 LWT917503:LWT917506 MGP917503:MGP917506 MQL917503:MQL917506 NAH917503:NAH917506 NKD917503:NKD917506 NTZ917503:NTZ917506 ODV917503:ODV917506 ONR917503:ONR917506 OXN917503:OXN917506 PHJ917503:PHJ917506 PRF917503:PRF917506 QBB917503:QBB917506 QKX917503:QKX917506 QUT917503:QUT917506 REP917503:REP917506 ROL917503:ROL917506 RYH917503:RYH917506 SID917503:SID917506 SRZ917503:SRZ917506 TBV917503:TBV917506 TLR917503:TLR917506 TVN917503:TVN917506 UFJ917503:UFJ917506 UPF917503:UPF917506 UZB917503:UZB917506 VIX917503:VIX917506 VST917503:VST917506 WCP917503:WCP917506 WML917503:WML917506 WWH917503:WWH917506 AD983039:AD983042 JV983039:JV983042 TR983039:TR983042 ADN983039:ADN983042 ANJ983039:ANJ983042 AXF983039:AXF983042 BHB983039:BHB983042 BQX983039:BQX983042 CAT983039:CAT983042 CKP983039:CKP983042 CUL983039:CUL983042 DEH983039:DEH983042 DOD983039:DOD983042 DXZ983039:DXZ983042 EHV983039:EHV983042 ERR983039:ERR983042 FBN983039:FBN983042 FLJ983039:FLJ983042 FVF983039:FVF983042 GFB983039:GFB983042 GOX983039:GOX983042 GYT983039:GYT983042 HIP983039:HIP983042 HSL983039:HSL983042 ICH983039:ICH983042 IMD983039:IMD983042 IVZ983039:IVZ983042 JFV983039:JFV983042 JPR983039:JPR983042 JZN983039:JZN983042 KJJ983039:KJJ983042 KTF983039:KTF983042 LDB983039:LDB983042 LMX983039:LMX983042 LWT983039:LWT983042 MGP983039:MGP983042 MQL983039:MQL983042 NAH983039:NAH983042 NKD983039:NKD983042 NTZ983039:NTZ983042 ODV983039:ODV983042 ONR983039:ONR983042 OXN983039:OXN983042 PHJ983039:PHJ983042 PRF983039:PRF983042 QBB983039:QBB983042 QKX983039:QKX983042 QUT983039:QUT983042 REP983039:REP983042 ROL983039:ROL983042 RYH983039:RYH983042 SID983039:SID983042 SRZ983039:SRZ983042 TBV983039:TBV983042 TLR983039:TLR983042 TVN983039:TVN983042 UFJ983039:UFJ983042 UPF983039:UPF983042 UZB983039:UZB983042 VIX983039:VIX983042 VST983039:VST983042 WCP983039:WCP983042 WML983039:WML983042 JW7:JW9 WWI7:WWI9 WMM7:WMM9 WCQ7:WCQ9 VSU7:VSU9 VIY7:VIY9 UZC7:UZC9 UPG7:UPG9 UFK7:UFK9 TVO7:TVO9 TLS7:TLS9 TBW7:TBW9 SSA7:SSA9 SIE7:SIE9 RYI7:RYI9 ROM7:ROM9 REQ7:REQ9 QUU7:QUU9 QKY7:QKY9 QBC7:QBC9 PRG7:PRG9 PHK7:PHK9 OXO7:OXO9 ONS7:ONS9 ODW7:ODW9 NUA7:NUA9 NKE7:NKE9 NAI7:NAI9 MQM7:MQM9 MGQ7:MGQ9 LWU7:LWU9 LMY7:LMY9 LDC7:LDC9 KTG7:KTG9 KJK7:KJK9 JZO7:JZO9 JPS7:JPS9 JFW7:JFW9 IWA7:IWA9 IME7:IME9 ICI7:ICI9 HSM7:HSM9 HIQ7:HIQ9 GYU7:GYU9 GOY7:GOY9 GFC7:GFC9 FVG7:FVG9 FLK7:FLK9 FBO7:FBO9 ERS7:ERS9 EHW7:EHW9 DYA7:DYA9 DOE7:DOE9 DEI7:DEI9 CUM7:CUM9 CKQ7:CKQ9 CAU7:CAU9 BQY7:BQY9 BHC7:BHC9 AXG7:AXG9 ANK7:ANK9 ADO7:ADO9 TS7:TS9 R11" xr:uid="{AE813C9D-DD01-4980-BBBF-385DEBEE9DB7}">
      <formula1>"　　　, 〇"</formula1>
    </dataValidation>
    <dataValidation type="list" allowBlank="1" showInputMessage="1" showErrorMessage="1" sqref="AD65542 JV65542 TR65542 ADN65542 ANJ65542 AXF65542 BHB65542 BQX65542 CAT65542 CKP65542 CUL65542 DEH65542 DOD65542 DXZ65542 EHV65542 ERR65542 FBN65542 FLJ65542 FVF65542 GFB65542 GOX65542 GYT65542 HIP65542 HSL65542 ICH65542 IMD65542 IVZ65542 JFV65542 JPR65542 JZN65542 KJJ65542 KTF65542 LDB65542 LMX65542 LWT65542 MGP65542 MQL65542 NAH65542 NKD65542 NTZ65542 ODV65542 ONR65542 OXN65542 PHJ65542 PRF65542 QBB65542 QKX65542 QUT65542 REP65542 ROL65542 RYH65542 SID65542 SRZ65542 TBV65542 TLR65542 TVN65542 UFJ65542 UPF65542 UZB65542 VIX65542 VST65542 WCP65542 WML65542 WWH65542 AD131078 JV131078 TR131078 ADN131078 ANJ131078 AXF131078 BHB131078 BQX131078 CAT131078 CKP131078 CUL131078 DEH131078 DOD131078 DXZ131078 EHV131078 ERR131078 FBN131078 FLJ131078 FVF131078 GFB131078 GOX131078 GYT131078 HIP131078 HSL131078 ICH131078 IMD131078 IVZ131078 JFV131078 JPR131078 JZN131078 KJJ131078 KTF131078 LDB131078 LMX131078 LWT131078 MGP131078 MQL131078 NAH131078 NKD131078 NTZ131078 ODV131078 ONR131078 OXN131078 PHJ131078 PRF131078 QBB131078 QKX131078 QUT131078 REP131078 ROL131078 RYH131078 SID131078 SRZ131078 TBV131078 TLR131078 TVN131078 UFJ131078 UPF131078 UZB131078 VIX131078 VST131078 WCP131078 WML131078 WWH131078 AD196614 JV196614 TR196614 ADN196614 ANJ196614 AXF196614 BHB196614 BQX196614 CAT196614 CKP196614 CUL196614 DEH196614 DOD196614 DXZ196614 EHV196614 ERR196614 FBN196614 FLJ196614 FVF196614 GFB196614 GOX196614 GYT196614 HIP196614 HSL196614 ICH196614 IMD196614 IVZ196614 JFV196614 JPR196614 JZN196614 KJJ196614 KTF196614 LDB196614 LMX196614 LWT196614 MGP196614 MQL196614 NAH196614 NKD196614 NTZ196614 ODV196614 ONR196614 OXN196614 PHJ196614 PRF196614 QBB196614 QKX196614 QUT196614 REP196614 ROL196614 RYH196614 SID196614 SRZ196614 TBV196614 TLR196614 TVN196614 UFJ196614 UPF196614 UZB196614 VIX196614 VST196614 WCP196614 WML196614 WWH196614 AD262150 JV262150 TR262150 ADN262150 ANJ262150 AXF262150 BHB262150 BQX262150 CAT262150 CKP262150 CUL262150 DEH262150 DOD262150 DXZ262150 EHV262150 ERR262150 FBN262150 FLJ262150 FVF262150 GFB262150 GOX262150 GYT262150 HIP262150 HSL262150 ICH262150 IMD262150 IVZ262150 JFV262150 JPR262150 JZN262150 KJJ262150 KTF262150 LDB262150 LMX262150 LWT262150 MGP262150 MQL262150 NAH262150 NKD262150 NTZ262150 ODV262150 ONR262150 OXN262150 PHJ262150 PRF262150 QBB262150 QKX262150 QUT262150 REP262150 ROL262150 RYH262150 SID262150 SRZ262150 TBV262150 TLR262150 TVN262150 UFJ262150 UPF262150 UZB262150 VIX262150 VST262150 WCP262150 WML262150 WWH262150 AD327686 JV327686 TR327686 ADN327686 ANJ327686 AXF327686 BHB327686 BQX327686 CAT327686 CKP327686 CUL327686 DEH327686 DOD327686 DXZ327686 EHV327686 ERR327686 FBN327686 FLJ327686 FVF327686 GFB327686 GOX327686 GYT327686 HIP327686 HSL327686 ICH327686 IMD327686 IVZ327686 JFV327686 JPR327686 JZN327686 KJJ327686 KTF327686 LDB327686 LMX327686 LWT327686 MGP327686 MQL327686 NAH327686 NKD327686 NTZ327686 ODV327686 ONR327686 OXN327686 PHJ327686 PRF327686 QBB327686 QKX327686 QUT327686 REP327686 ROL327686 RYH327686 SID327686 SRZ327686 TBV327686 TLR327686 TVN327686 UFJ327686 UPF327686 UZB327686 VIX327686 VST327686 WCP327686 WML327686 WWH327686 AD393222 JV393222 TR393222 ADN393222 ANJ393222 AXF393222 BHB393222 BQX393222 CAT393222 CKP393222 CUL393222 DEH393222 DOD393222 DXZ393222 EHV393222 ERR393222 FBN393222 FLJ393222 FVF393222 GFB393222 GOX393222 GYT393222 HIP393222 HSL393222 ICH393222 IMD393222 IVZ393222 JFV393222 JPR393222 JZN393222 KJJ393222 KTF393222 LDB393222 LMX393222 LWT393222 MGP393222 MQL393222 NAH393222 NKD393222 NTZ393222 ODV393222 ONR393222 OXN393222 PHJ393222 PRF393222 QBB393222 QKX393222 QUT393222 REP393222 ROL393222 RYH393222 SID393222 SRZ393222 TBV393222 TLR393222 TVN393222 UFJ393222 UPF393222 UZB393222 VIX393222 VST393222 WCP393222 WML393222 WWH393222 AD458758 JV458758 TR458758 ADN458758 ANJ458758 AXF458758 BHB458758 BQX458758 CAT458758 CKP458758 CUL458758 DEH458758 DOD458758 DXZ458758 EHV458758 ERR458758 FBN458758 FLJ458758 FVF458758 GFB458758 GOX458758 GYT458758 HIP458758 HSL458758 ICH458758 IMD458758 IVZ458758 JFV458758 JPR458758 JZN458758 KJJ458758 KTF458758 LDB458758 LMX458758 LWT458758 MGP458758 MQL458758 NAH458758 NKD458758 NTZ458758 ODV458758 ONR458758 OXN458758 PHJ458758 PRF458758 QBB458758 QKX458758 QUT458758 REP458758 ROL458758 RYH458758 SID458758 SRZ458758 TBV458758 TLR458758 TVN458758 UFJ458758 UPF458758 UZB458758 VIX458758 VST458758 WCP458758 WML458758 WWH458758 AD524294 JV524294 TR524294 ADN524294 ANJ524294 AXF524294 BHB524294 BQX524294 CAT524294 CKP524294 CUL524294 DEH524294 DOD524294 DXZ524294 EHV524294 ERR524294 FBN524294 FLJ524294 FVF524294 GFB524294 GOX524294 GYT524294 HIP524294 HSL524294 ICH524294 IMD524294 IVZ524294 JFV524294 JPR524294 JZN524294 KJJ524294 KTF524294 LDB524294 LMX524294 LWT524294 MGP524294 MQL524294 NAH524294 NKD524294 NTZ524294 ODV524294 ONR524294 OXN524294 PHJ524294 PRF524294 QBB524294 QKX524294 QUT524294 REP524294 ROL524294 RYH524294 SID524294 SRZ524294 TBV524294 TLR524294 TVN524294 UFJ524294 UPF524294 UZB524294 VIX524294 VST524294 WCP524294 WML524294 WWH524294 AD589830 JV589830 TR589830 ADN589830 ANJ589830 AXF589830 BHB589830 BQX589830 CAT589830 CKP589830 CUL589830 DEH589830 DOD589830 DXZ589830 EHV589830 ERR589830 FBN589830 FLJ589830 FVF589830 GFB589830 GOX589830 GYT589830 HIP589830 HSL589830 ICH589830 IMD589830 IVZ589830 JFV589830 JPR589830 JZN589830 KJJ589830 KTF589830 LDB589830 LMX589830 LWT589830 MGP589830 MQL589830 NAH589830 NKD589830 NTZ589830 ODV589830 ONR589830 OXN589830 PHJ589830 PRF589830 QBB589830 QKX589830 QUT589830 REP589830 ROL589830 RYH589830 SID589830 SRZ589830 TBV589830 TLR589830 TVN589830 UFJ589830 UPF589830 UZB589830 VIX589830 VST589830 WCP589830 WML589830 WWH589830 AD655366 JV655366 TR655366 ADN655366 ANJ655366 AXF655366 BHB655366 BQX655366 CAT655366 CKP655366 CUL655366 DEH655366 DOD655366 DXZ655366 EHV655366 ERR655366 FBN655366 FLJ655366 FVF655366 GFB655366 GOX655366 GYT655366 HIP655366 HSL655366 ICH655366 IMD655366 IVZ655366 JFV655366 JPR655366 JZN655366 KJJ655366 KTF655366 LDB655366 LMX655366 LWT655366 MGP655366 MQL655366 NAH655366 NKD655366 NTZ655366 ODV655366 ONR655366 OXN655366 PHJ655366 PRF655366 QBB655366 QKX655366 QUT655366 REP655366 ROL655366 RYH655366 SID655366 SRZ655366 TBV655366 TLR655366 TVN655366 UFJ655366 UPF655366 UZB655366 VIX655366 VST655366 WCP655366 WML655366 WWH655366 AD720902 JV720902 TR720902 ADN720902 ANJ720902 AXF720902 BHB720902 BQX720902 CAT720902 CKP720902 CUL720902 DEH720902 DOD720902 DXZ720902 EHV720902 ERR720902 FBN720902 FLJ720902 FVF720902 GFB720902 GOX720902 GYT720902 HIP720902 HSL720902 ICH720902 IMD720902 IVZ720902 JFV720902 JPR720902 JZN720902 KJJ720902 KTF720902 LDB720902 LMX720902 LWT720902 MGP720902 MQL720902 NAH720902 NKD720902 NTZ720902 ODV720902 ONR720902 OXN720902 PHJ720902 PRF720902 QBB720902 QKX720902 QUT720902 REP720902 ROL720902 RYH720902 SID720902 SRZ720902 TBV720902 TLR720902 TVN720902 UFJ720902 UPF720902 UZB720902 VIX720902 VST720902 WCP720902 WML720902 WWH720902 AD786438 JV786438 TR786438 ADN786438 ANJ786438 AXF786438 BHB786438 BQX786438 CAT786438 CKP786438 CUL786438 DEH786438 DOD786438 DXZ786438 EHV786438 ERR786438 FBN786438 FLJ786438 FVF786438 GFB786438 GOX786438 GYT786438 HIP786438 HSL786438 ICH786438 IMD786438 IVZ786438 JFV786438 JPR786438 JZN786438 KJJ786438 KTF786438 LDB786438 LMX786438 LWT786438 MGP786438 MQL786438 NAH786438 NKD786438 NTZ786438 ODV786438 ONR786438 OXN786438 PHJ786438 PRF786438 QBB786438 QKX786438 QUT786438 REP786438 ROL786438 RYH786438 SID786438 SRZ786438 TBV786438 TLR786438 TVN786438 UFJ786438 UPF786438 UZB786438 VIX786438 VST786438 WCP786438 WML786438 WWH786438 AD851974 JV851974 TR851974 ADN851974 ANJ851974 AXF851974 BHB851974 BQX851974 CAT851974 CKP851974 CUL851974 DEH851974 DOD851974 DXZ851974 EHV851974 ERR851974 FBN851974 FLJ851974 FVF851974 GFB851974 GOX851974 GYT851974 HIP851974 HSL851974 ICH851974 IMD851974 IVZ851974 JFV851974 JPR851974 JZN851974 KJJ851974 KTF851974 LDB851974 LMX851974 LWT851974 MGP851974 MQL851974 NAH851974 NKD851974 NTZ851974 ODV851974 ONR851974 OXN851974 PHJ851974 PRF851974 QBB851974 QKX851974 QUT851974 REP851974 ROL851974 RYH851974 SID851974 SRZ851974 TBV851974 TLR851974 TVN851974 UFJ851974 UPF851974 UZB851974 VIX851974 VST851974 WCP851974 WML851974 WWH851974 AD917510 JV917510 TR917510 ADN917510 ANJ917510 AXF917510 BHB917510 BQX917510 CAT917510 CKP917510 CUL917510 DEH917510 DOD917510 DXZ917510 EHV917510 ERR917510 FBN917510 FLJ917510 FVF917510 GFB917510 GOX917510 GYT917510 HIP917510 HSL917510 ICH917510 IMD917510 IVZ917510 JFV917510 JPR917510 JZN917510 KJJ917510 KTF917510 LDB917510 LMX917510 LWT917510 MGP917510 MQL917510 NAH917510 NKD917510 NTZ917510 ODV917510 ONR917510 OXN917510 PHJ917510 PRF917510 QBB917510 QKX917510 QUT917510 REP917510 ROL917510 RYH917510 SID917510 SRZ917510 TBV917510 TLR917510 TVN917510 UFJ917510 UPF917510 UZB917510 VIX917510 VST917510 WCP917510 WML917510 WWH917510 AD983046 JV983046 TR983046 ADN983046 ANJ983046 AXF983046 BHB983046 BQX983046 CAT983046 CKP983046 CUL983046 DEH983046 DOD983046 DXZ983046 EHV983046 ERR983046 FBN983046 FLJ983046 FVF983046 GFB983046 GOX983046 GYT983046 HIP983046 HSL983046 ICH983046 IMD983046 IVZ983046 JFV983046 JPR983046 JZN983046 KJJ983046 KTF983046 LDB983046 LMX983046 LWT983046 MGP983046 MQL983046 NAH983046 NKD983046 NTZ983046 ODV983046 ONR983046 OXN983046 PHJ983046 PRF983046 QBB983046 QKX983046 QUT983046 REP983046 ROL983046 RYH983046 SID983046 SRZ983046 TBV983046 TLR983046 TVN983046 UFJ983046 UPF983046 UZB983046 VIX983046 VST983046 WCP983046 WML983046 WWH983046 B13:B25 S13:S22" xr:uid="{63017F9D-2508-4158-8A1E-EB18896CEB3B}">
      <formula1>"　　, 〇"</formula1>
    </dataValidation>
    <dataValidation type="list" allowBlank="1" showInputMessage="1" showErrorMessage="1" sqref="WWH983047:WWH983053 AD65543:AD65549 JV65543:JV65549 TR65543:TR65549 ADN65543:ADN65549 ANJ65543:ANJ65549 AXF65543:AXF65549 BHB65543:BHB65549 BQX65543:BQX65549 CAT65543:CAT65549 CKP65543:CKP65549 CUL65543:CUL65549 DEH65543:DEH65549 DOD65543:DOD65549 DXZ65543:DXZ65549 EHV65543:EHV65549 ERR65543:ERR65549 FBN65543:FBN65549 FLJ65543:FLJ65549 FVF65543:FVF65549 GFB65543:GFB65549 GOX65543:GOX65549 GYT65543:GYT65549 HIP65543:HIP65549 HSL65543:HSL65549 ICH65543:ICH65549 IMD65543:IMD65549 IVZ65543:IVZ65549 JFV65543:JFV65549 JPR65543:JPR65549 JZN65543:JZN65549 KJJ65543:KJJ65549 KTF65543:KTF65549 LDB65543:LDB65549 LMX65543:LMX65549 LWT65543:LWT65549 MGP65543:MGP65549 MQL65543:MQL65549 NAH65543:NAH65549 NKD65543:NKD65549 NTZ65543:NTZ65549 ODV65543:ODV65549 ONR65543:ONR65549 OXN65543:OXN65549 PHJ65543:PHJ65549 PRF65543:PRF65549 QBB65543:QBB65549 QKX65543:QKX65549 QUT65543:QUT65549 REP65543:REP65549 ROL65543:ROL65549 RYH65543:RYH65549 SID65543:SID65549 SRZ65543:SRZ65549 TBV65543:TBV65549 TLR65543:TLR65549 TVN65543:TVN65549 UFJ65543:UFJ65549 UPF65543:UPF65549 UZB65543:UZB65549 VIX65543:VIX65549 VST65543:VST65549 WCP65543:WCP65549 WML65543:WML65549 WWH65543:WWH65549 AD131079:AD131085 JV131079:JV131085 TR131079:TR131085 ADN131079:ADN131085 ANJ131079:ANJ131085 AXF131079:AXF131085 BHB131079:BHB131085 BQX131079:BQX131085 CAT131079:CAT131085 CKP131079:CKP131085 CUL131079:CUL131085 DEH131079:DEH131085 DOD131079:DOD131085 DXZ131079:DXZ131085 EHV131079:EHV131085 ERR131079:ERR131085 FBN131079:FBN131085 FLJ131079:FLJ131085 FVF131079:FVF131085 GFB131079:GFB131085 GOX131079:GOX131085 GYT131079:GYT131085 HIP131079:HIP131085 HSL131079:HSL131085 ICH131079:ICH131085 IMD131079:IMD131085 IVZ131079:IVZ131085 JFV131079:JFV131085 JPR131079:JPR131085 JZN131079:JZN131085 KJJ131079:KJJ131085 KTF131079:KTF131085 LDB131079:LDB131085 LMX131079:LMX131085 LWT131079:LWT131085 MGP131079:MGP131085 MQL131079:MQL131085 NAH131079:NAH131085 NKD131079:NKD131085 NTZ131079:NTZ131085 ODV131079:ODV131085 ONR131079:ONR131085 OXN131079:OXN131085 PHJ131079:PHJ131085 PRF131079:PRF131085 QBB131079:QBB131085 QKX131079:QKX131085 QUT131079:QUT131085 REP131079:REP131085 ROL131079:ROL131085 RYH131079:RYH131085 SID131079:SID131085 SRZ131079:SRZ131085 TBV131079:TBV131085 TLR131079:TLR131085 TVN131079:TVN131085 UFJ131079:UFJ131085 UPF131079:UPF131085 UZB131079:UZB131085 VIX131079:VIX131085 VST131079:VST131085 WCP131079:WCP131085 WML131079:WML131085 WWH131079:WWH131085 AD196615:AD196621 JV196615:JV196621 TR196615:TR196621 ADN196615:ADN196621 ANJ196615:ANJ196621 AXF196615:AXF196621 BHB196615:BHB196621 BQX196615:BQX196621 CAT196615:CAT196621 CKP196615:CKP196621 CUL196615:CUL196621 DEH196615:DEH196621 DOD196615:DOD196621 DXZ196615:DXZ196621 EHV196615:EHV196621 ERR196615:ERR196621 FBN196615:FBN196621 FLJ196615:FLJ196621 FVF196615:FVF196621 GFB196615:GFB196621 GOX196615:GOX196621 GYT196615:GYT196621 HIP196615:HIP196621 HSL196615:HSL196621 ICH196615:ICH196621 IMD196615:IMD196621 IVZ196615:IVZ196621 JFV196615:JFV196621 JPR196615:JPR196621 JZN196615:JZN196621 KJJ196615:KJJ196621 KTF196615:KTF196621 LDB196615:LDB196621 LMX196615:LMX196621 LWT196615:LWT196621 MGP196615:MGP196621 MQL196615:MQL196621 NAH196615:NAH196621 NKD196615:NKD196621 NTZ196615:NTZ196621 ODV196615:ODV196621 ONR196615:ONR196621 OXN196615:OXN196621 PHJ196615:PHJ196621 PRF196615:PRF196621 QBB196615:QBB196621 QKX196615:QKX196621 QUT196615:QUT196621 REP196615:REP196621 ROL196615:ROL196621 RYH196615:RYH196621 SID196615:SID196621 SRZ196615:SRZ196621 TBV196615:TBV196621 TLR196615:TLR196621 TVN196615:TVN196621 UFJ196615:UFJ196621 UPF196615:UPF196621 UZB196615:UZB196621 VIX196615:VIX196621 VST196615:VST196621 WCP196615:WCP196621 WML196615:WML196621 WWH196615:WWH196621 AD262151:AD262157 JV262151:JV262157 TR262151:TR262157 ADN262151:ADN262157 ANJ262151:ANJ262157 AXF262151:AXF262157 BHB262151:BHB262157 BQX262151:BQX262157 CAT262151:CAT262157 CKP262151:CKP262157 CUL262151:CUL262157 DEH262151:DEH262157 DOD262151:DOD262157 DXZ262151:DXZ262157 EHV262151:EHV262157 ERR262151:ERR262157 FBN262151:FBN262157 FLJ262151:FLJ262157 FVF262151:FVF262157 GFB262151:GFB262157 GOX262151:GOX262157 GYT262151:GYT262157 HIP262151:HIP262157 HSL262151:HSL262157 ICH262151:ICH262157 IMD262151:IMD262157 IVZ262151:IVZ262157 JFV262151:JFV262157 JPR262151:JPR262157 JZN262151:JZN262157 KJJ262151:KJJ262157 KTF262151:KTF262157 LDB262151:LDB262157 LMX262151:LMX262157 LWT262151:LWT262157 MGP262151:MGP262157 MQL262151:MQL262157 NAH262151:NAH262157 NKD262151:NKD262157 NTZ262151:NTZ262157 ODV262151:ODV262157 ONR262151:ONR262157 OXN262151:OXN262157 PHJ262151:PHJ262157 PRF262151:PRF262157 QBB262151:QBB262157 QKX262151:QKX262157 QUT262151:QUT262157 REP262151:REP262157 ROL262151:ROL262157 RYH262151:RYH262157 SID262151:SID262157 SRZ262151:SRZ262157 TBV262151:TBV262157 TLR262151:TLR262157 TVN262151:TVN262157 UFJ262151:UFJ262157 UPF262151:UPF262157 UZB262151:UZB262157 VIX262151:VIX262157 VST262151:VST262157 WCP262151:WCP262157 WML262151:WML262157 WWH262151:WWH262157 AD327687:AD327693 JV327687:JV327693 TR327687:TR327693 ADN327687:ADN327693 ANJ327687:ANJ327693 AXF327687:AXF327693 BHB327687:BHB327693 BQX327687:BQX327693 CAT327687:CAT327693 CKP327687:CKP327693 CUL327687:CUL327693 DEH327687:DEH327693 DOD327687:DOD327693 DXZ327687:DXZ327693 EHV327687:EHV327693 ERR327687:ERR327693 FBN327687:FBN327693 FLJ327687:FLJ327693 FVF327687:FVF327693 GFB327687:GFB327693 GOX327687:GOX327693 GYT327687:GYT327693 HIP327687:HIP327693 HSL327687:HSL327693 ICH327687:ICH327693 IMD327687:IMD327693 IVZ327687:IVZ327693 JFV327687:JFV327693 JPR327687:JPR327693 JZN327687:JZN327693 KJJ327687:KJJ327693 KTF327687:KTF327693 LDB327687:LDB327693 LMX327687:LMX327693 LWT327687:LWT327693 MGP327687:MGP327693 MQL327687:MQL327693 NAH327687:NAH327693 NKD327687:NKD327693 NTZ327687:NTZ327693 ODV327687:ODV327693 ONR327687:ONR327693 OXN327687:OXN327693 PHJ327687:PHJ327693 PRF327687:PRF327693 QBB327687:QBB327693 QKX327687:QKX327693 QUT327687:QUT327693 REP327687:REP327693 ROL327687:ROL327693 RYH327687:RYH327693 SID327687:SID327693 SRZ327687:SRZ327693 TBV327687:TBV327693 TLR327687:TLR327693 TVN327687:TVN327693 UFJ327687:UFJ327693 UPF327687:UPF327693 UZB327687:UZB327693 VIX327687:VIX327693 VST327687:VST327693 WCP327687:WCP327693 WML327687:WML327693 WWH327687:WWH327693 AD393223:AD393229 JV393223:JV393229 TR393223:TR393229 ADN393223:ADN393229 ANJ393223:ANJ393229 AXF393223:AXF393229 BHB393223:BHB393229 BQX393223:BQX393229 CAT393223:CAT393229 CKP393223:CKP393229 CUL393223:CUL393229 DEH393223:DEH393229 DOD393223:DOD393229 DXZ393223:DXZ393229 EHV393223:EHV393229 ERR393223:ERR393229 FBN393223:FBN393229 FLJ393223:FLJ393229 FVF393223:FVF393229 GFB393223:GFB393229 GOX393223:GOX393229 GYT393223:GYT393229 HIP393223:HIP393229 HSL393223:HSL393229 ICH393223:ICH393229 IMD393223:IMD393229 IVZ393223:IVZ393229 JFV393223:JFV393229 JPR393223:JPR393229 JZN393223:JZN393229 KJJ393223:KJJ393229 KTF393223:KTF393229 LDB393223:LDB393229 LMX393223:LMX393229 LWT393223:LWT393229 MGP393223:MGP393229 MQL393223:MQL393229 NAH393223:NAH393229 NKD393223:NKD393229 NTZ393223:NTZ393229 ODV393223:ODV393229 ONR393223:ONR393229 OXN393223:OXN393229 PHJ393223:PHJ393229 PRF393223:PRF393229 QBB393223:QBB393229 QKX393223:QKX393229 QUT393223:QUT393229 REP393223:REP393229 ROL393223:ROL393229 RYH393223:RYH393229 SID393223:SID393229 SRZ393223:SRZ393229 TBV393223:TBV393229 TLR393223:TLR393229 TVN393223:TVN393229 UFJ393223:UFJ393229 UPF393223:UPF393229 UZB393223:UZB393229 VIX393223:VIX393229 VST393223:VST393229 WCP393223:WCP393229 WML393223:WML393229 WWH393223:WWH393229 AD458759:AD458765 JV458759:JV458765 TR458759:TR458765 ADN458759:ADN458765 ANJ458759:ANJ458765 AXF458759:AXF458765 BHB458759:BHB458765 BQX458759:BQX458765 CAT458759:CAT458765 CKP458759:CKP458765 CUL458759:CUL458765 DEH458759:DEH458765 DOD458759:DOD458765 DXZ458759:DXZ458765 EHV458759:EHV458765 ERR458759:ERR458765 FBN458759:FBN458765 FLJ458759:FLJ458765 FVF458759:FVF458765 GFB458759:GFB458765 GOX458759:GOX458765 GYT458759:GYT458765 HIP458759:HIP458765 HSL458759:HSL458765 ICH458759:ICH458765 IMD458759:IMD458765 IVZ458759:IVZ458765 JFV458759:JFV458765 JPR458759:JPR458765 JZN458759:JZN458765 KJJ458759:KJJ458765 KTF458759:KTF458765 LDB458759:LDB458765 LMX458759:LMX458765 LWT458759:LWT458765 MGP458759:MGP458765 MQL458759:MQL458765 NAH458759:NAH458765 NKD458759:NKD458765 NTZ458759:NTZ458765 ODV458759:ODV458765 ONR458759:ONR458765 OXN458759:OXN458765 PHJ458759:PHJ458765 PRF458759:PRF458765 QBB458759:QBB458765 QKX458759:QKX458765 QUT458759:QUT458765 REP458759:REP458765 ROL458759:ROL458765 RYH458759:RYH458765 SID458759:SID458765 SRZ458759:SRZ458765 TBV458759:TBV458765 TLR458759:TLR458765 TVN458759:TVN458765 UFJ458759:UFJ458765 UPF458759:UPF458765 UZB458759:UZB458765 VIX458759:VIX458765 VST458759:VST458765 WCP458759:WCP458765 WML458759:WML458765 WWH458759:WWH458765 AD524295:AD524301 JV524295:JV524301 TR524295:TR524301 ADN524295:ADN524301 ANJ524295:ANJ524301 AXF524295:AXF524301 BHB524295:BHB524301 BQX524295:BQX524301 CAT524295:CAT524301 CKP524295:CKP524301 CUL524295:CUL524301 DEH524295:DEH524301 DOD524295:DOD524301 DXZ524295:DXZ524301 EHV524295:EHV524301 ERR524295:ERR524301 FBN524295:FBN524301 FLJ524295:FLJ524301 FVF524295:FVF524301 GFB524295:GFB524301 GOX524295:GOX524301 GYT524295:GYT524301 HIP524295:HIP524301 HSL524295:HSL524301 ICH524295:ICH524301 IMD524295:IMD524301 IVZ524295:IVZ524301 JFV524295:JFV524301 JPR524295:JPR524301 JZN524295:JZN524301 KJJ524295:KJJ524301 KTF524295:KTF524301 LDB524295:LDB524301 LMX524295:LMX524301 LWT524295:LWT524301 MGP524295:MGP524301 MQL524295:MQL524301 NAH524295:NAH524301 NKD524295:NKD524301 NTZ524295:NTZ524301 ODV524295:ODV524301 ONR524295:ONR524301 OXN524295:OXN524301 PHJ524295:PHJ524301 PRF524295:PRF524301 QBB524295:QBB524301 QKX524295:QKX524301 QUT524295:QUT524301 REP524295:REP524301 ROL524295:ROL524301 RYH524295:RYH524301 SID524295:SID524301 SRZ524295:SRZ524301 TBV524295:TBV524301 TLR524295:TLR524301 TVN524295:TVN524301 UFJ524295:UFJ524301 UPF524295:UPF524301 UZB524295:UZB524301 VIX524295:VIX524301 VST524295:VST524301 WCP524295:WCP524301 WML524295:WML524301 WWH524295:WWH524301 AD589831:AD589837 JV589831:JV589837 TR589831:TR589837 ADN589831:ADN589837 ANJ589831:ANJ589837 AXF589831:AXF589837 BHB589831:BHB589837 BQX589831:BQX589837 CAT589831:CAT589837 CKP589831:CKP589837 CUL589831:CUL589837 DEH589831:DEH589837 DOD589831:DOD589837 DXZ589831:DXZ589837 EHV589831:EHV589837 ERR589831:ERR589837 FBN589831:FBN589837 FLJ589831:FLJ589837 FVF589831:FVF589837 GFB589831:GFB589837 GOX589831:GOX589837 GYT589831:GYT589837 HIP589831:HIP589837 HSL589831:HSL589837 ICH589831:ICH589837 IMD589831:IMD589837 IVZ589831:IVZ589837 JFV589831:JFV589837 JPR589831:JPR589837 JZN589831:JZN589837 KJJ589831:KJJ589837 KTF589831:KTF589837 LDB589831:LDB589837 LMX589831:LMX589837 LWT589831:LWT589837 MGP589831:MGP589837 MQL589831:MQL589837 NAH589831:NAH589837 NKD589831:NKD589837 NTZ589831:NTZ589837 ODV589831:ODV589837 ONR589831:ONR589837 OXN589831:OXN589837 PHJ589831:PHJ589837 PRF589831:PRF589837 QBB589831:QBB589837 QKX589831:QKX589837 QUT589831:QUT589837 REP589831:REP589837 ROL589831:ROL589837 RYH589831:RYH589837 SID589831:SID589837 SRZ589831:SRZ589837 TBV589831:TBV589837 TLR589831:TLR589837 TVN589831:TVN589837 UFJ589831:UFJ589837 UPF589831:UPF589837 UZB589831:UZB589837 VIX589831:VIX589837 VST589831:VST589837 WCP589831:WCP589837 WML589831:WML589837 WWH589831:WWH589837 AD655367:AD655373 JV655367:JV655373 TR655367:TR655373 ADN655367:ADN655373 ANJ655367:ANJ655373 AXF655367:AXF655373 BHB655367:BHB655373 BQX655367:BQX655373 CAT655367:CAT655373 CKP655367:CKP655373 CUL655367:CUL655373 DEH655367:DEH655373 DOD655367:DOD655373 DXZ655367:DXZ655373 EHV655367:EHV655373 ERR655367:ERR655373 FBN655367:FBN655373 FLJ655367:FLJ655373 FVF655367:FVF655373 GFB655367:GFB655373 GOX655367:GOX655373 GYT655367:GYT655373 HIP655367:HIP655373 HSL655367:HSL655373 ICH655367:ICH655373 IMD655367:IMD655373 IVZ655367:IVZ655373 JFV655367:JFV655373 JPR655367:JPR655373 JZN655367:JZN655373 KJJ655367:KJJ655373 KTF655367:KTF655373 LDB655367:LDB655373 LMX655367:LMX655373 LWT655367:LWT655373 MGP655367:MGP655373 MQL655367:MQL655373 NAH655367:NAH655373 NKD655367:NKD655373 NTZ655367:NTZ655373 ODV655367:ODV655373 ONR655367:ONR655373 OXN655367:OXN655373 PHJ655367:PHJ655373 PRF655367:PRF655373 QBB655367:QBB655373 QKX655367:QKX655373 QUT655367:QUT655373 REP655367:REP655373 ROL655367:ROL655373 RYH655367:RYH655373 SID655367:SID655373 SRZ655367:SRZ655373 TBV655367:TBV655373 TLR655367:TLR655373 TVN655367:TVN655373 UFJ655367:UFJ655373 UPF655367:UPF655373 UZB655367:UZB655373 VIX655367:VIX655373 VST655367:VST655373 WCP655367:WCP655373 WML655367:WML655373 WWH655367:WWH655373 AD720903:AD720909 JV720903:JV720909 TR720903:TR720909 ADN720903:ADN720909 ANJ720903:ANJ720909 AXF720903:AXF720909 BHB720903:BHB720909 BQX720903:BQX720909 CAT720903:CAT720909 CKP720903:CKP720909 CUL720903:CUL720909 DEH720903:DEH720909 DOD720903:DOD720909 DXZ720903:DXZ720909 EHV720903:EHV720909 ERR720903:ERR720909 FBN720903:FBN720909 FLJ720903:FLJ720909 FVF720903:FVF720909 GFB720903:GFB720909 GOX720903:GOX720909 GYT720903:GYT720909 HIP720903:HIP720909 HSL720903:HSL720909 ICH720903:ICH720909 IMD720903:IMD720909 IVZ720903:IVZ720909 JFV720903:JFV720909 JPR720903:JPR720909 JZN720903:JZN720909 KJJ720903:KJJ720909 KTF720903:KTF720909 LDB720903:LDB720909 LMX720903:LMX720909 LWT720903:LWT720909 MGP720903:MGP720909 MQL720903:MQL720909 NAH720903:NAH720909 NKD720903:NKD720909 NTZ720903:NTZ720909 ODV720903:ODV720909 ONR720903:ONR720909 OXN720903:OXN720909 PHJ720903:PHJ720909 PRF720903:PRF720909 QBB720903:QBB720909 QKX720903:QKX720909 QUT720903:QUT720909 REP720903:REP720909 ROL720903:ROL720909 RYH720903:RYH720909 SID720903:SID720909 SRZ720903:SRZ720909 TBV720903:TBV720909 TLR720903:TLR720909 TVN720903:TVN720909 UFJ720903:UFJ720909 UPF720903:UPF720909 UZB720903:UZB720909 VIX720903:VIX720909 VST720903:VST720909 WCP720903:WCP720909 WML720903:WML720909 WWH720903:WWH720909 AD786439:AD786445 JV786439:JV786445 TR786439:TR786445 ADN786439:ADN786445 ANJ786439:ANJ786445 AXF786439:AXF786445 BHB786439:BHB786445 BQX786439:BQX786445 CAT786439:CAT786445 CKP786439:CKP786445 CUL786439:CUL786445 DEH786439:DEH786445 DOD786439:DOD786445 DXZ786439:DXZ786445 EHV786439:EHV786445 ERR786439:ERR786445 FBN786439:FBN786445 FLJ786439:FLJ786445 FVF786439:FVF786445 GFB786439:GFB786445 GOX786439:GOX786445 GYT786439:GYT786445 HIP786439:HIP786445 HSL786439:HSL786445 ICH786439:ICH786445 IMD786439:IMD786445 IVZ786439:IVZ786445 JFV786439:JFV786445 JPR786439:JPR786445 JZN786439:JZN786445 KJJ786439:KJJ786445 KTF786439:KTF786445 LDB786439:LDB786445 LMX786439:LMX786445 LWT786439:LWT786445 MGP786439:MGP786445 MQL786439:MQL786445 NAH786439:NAH786445 NKD786439:NKD786445 NTZ786439:NTZ786445 ODV786439:ODV786445 ONR786439:ONR786445 OXN786439:OXN786445 PHJ786439:PHJ786445 PRF786439:PRF786445 QBB786439:QBB786445 QKX786439:QKX786445 QUT786439:QUT786445 REP786439:REP786445 ROL786439:ROL786445 RYH786439:RYH786445 SID786439:SID786445 SRZ786439:SRZ786445 TBV786439:TBV786445 TLR786439:TLR786445 TVN786439:TVN786445 UFJ786439:UFJ786445 UPF786439:UPF786445 UZB786439:UZB786445 VIX786439:VIX786445 VST786439:VST786445 WCP786439:WCP786445 WML786439:WML786445 WWH786439:WWH786445 AD851975:AD851981 JV851975:JV851981 TR851975:TR851981 ADN851975:ADN851981 ANJ851975:ANJ851981 AXF851975:AXF851981 BHB851975:BHB851981 BQX851975:BQX851981 CAT851975:CAT851981 CKP851975:CKP851981 CUL851975:CUL851981 DEH851975:DEH851981 DOD851975:DOD851981 DXZ851975:DXZ851981 EHV851975:EHV851981 ERR851975:ERR851981 FBN851975:FBN851981 FLJ851975:FLJ851981 FVF851975:FVF851981 GFB851975:GFB851981 GOX851975:GOX851981 GYT851975:GYT851981 HIP851975:HIP851981 HSL851975:HSL851981 ICH851975:ICH851981 IMD851975:IMD851981 IVZ851975:IVZ851981 JFV851975:JFV851981 JPR851975:JPR851981 JZN851975:JZN851981 KJJ851975:KJJ851981 KTF851975:KTF851981 LDB851975:LDB851981 LMX851975:LMX851981 LWT851975:LWT851981 MGP851975:MGP851981 MQL851975:MQL851981 NAH851975:NAH851981 NKD851975:NKD851981 NTZ851975:NTZ851981 ODV851975:ODV851981 ONR851975:ONR851981 OXN851975:OXN851981 PHJ851975:PHJ851981 PRF851975:PRF851981 QBB851975:QBB851981 QKX851975:QKX851981 QUT851975:QUT851981 REP851975:REP851981 ROL851975:ROL851981 RYH851975:RYH851981 SID851975:SID851981 SRZ851975:SRZ851981 TBV851975:TBV851981 TLR851975:TLR851981 TVN851975:TVN851981 UFJ851975:UFJ851981 UPF851975:UPF851981 UZB851975:UZB851981 VIX851975:VIX851981 VST851975:VST851981 WCP851975:WCP851981 WML851975:WML851981 WWH851975:WWH851981 AD917511:AD917517 JV917511:JV917517 TR917511:TR917517 ADN917511:ADN917517 ANJ917511:ANJ917517 AXF917511:AXF917517 BHB917511:BHB917517 BQX917511:BQX917517 CAT917511:CAT917517 CKP917511:CKP917517 CUL917511:CUL917517 DEH917511:DEH917517 DOD917511:DOD917517 DXZ917511:DXZ917517 EHV917511:EHV917517 ERR917511:ERR917517 FBN917511:FBN917517 FLJ917511:FLJ917517 FVF917511:FVF917517 GFB917511:GFB917517 GOX917511:GOX917517 GYT917511:GYT917517 HIP917511:HIP917517 HSL917511:HSL917517 ICH917511:ICH917517 IMD917511:IMD917517 IVZ917511:IVZ917517 JFV917511:JFV917517 JPR917511:JPR917517 JZN917511:JZN917517 KJJ917511:KJJ917517 KTF917511:KTF917517 LDB917511:LDB917517 LMX917511:LMX917517 LWT917511:LWT917517 MGP917511:MGP917517 MQL917511:MQL917517 NAH917511:NAH917517 NKD917511:NKD917517 NTZ917511:NTZ917517 ODV917511:ODV917517 ONR917511:ONR917517 OXN917511:OXN917517 PHJ917511:PHJ917517 PRF917511:PRF917517 QBB917511:QBB917517 QKX917511:QKX917517 QUT917511:QUT917517 REP917511:REP917517 ROL917511:ROL917517 RYH917511:RYH917517 SID917511:SID917517 SRZ917511:SRZ917517 TBV917511:TBV917517 TLR917511:TLR917517 TVN917511:TVN917517 UFJ917511:UFJ917517 UPF917511:UPF917517 UZB917511:UZB917517 VIX917511:VIX917517 VST917511:VST917517 WCP917511:WCP917517 WML917511:WML917517 WWH917511:WWH917517 AD983047:AD983053 JV983047:JV983053 TR983047:TR983053 ADN983047:ADN983053 ANJ983047:ANJ983053 AXF983047:AXF983053 BHB983047:BHB983053 BQX983047:BQX983053 CAT983047:CAT983053 CKP983047:CKP983053 CUL983047:CUL983053 DEH983047:DEH983053 DOD983047:DOD983053 DXZ983047:DXZ983053 EHV983047:EHV983053 ERR983047:ERR983053 FBN983047:FBN983053 FLJ983047:FLJ983053 FVF983047:FVF983053 GFB983047:GFB983053 GOX983047:GOX983053 GYT983047:GYT983053 HIP983047:HIP983053 HSL983047:HSL983053 ICH983047:ICH983053 IMD983047:IMD983053 IVZ983047:IVZ983053 JFV983047:JFV983053 JPR983047:JPR983053 JZN983047:JZN983053 KJJ983047:KJJ983053 KTF983047:KTF983053 LDB983047:LDB983053 LMX983047:LMX983053 LWT983047:LWT983053 MGP983047:MGP983053 MQL983047:MQL983053 NAH983047:NAH983053 NKD983047:NKD983053 NTZ983047:NTZ983053 ODV983047:ODV983053 ONR983047:ONR983053 OXN983047:OXN983053 PHJ983047:PHJ983053 PRF983047:PRF983053 QBB983047:QBB983053 QKX983047:QKX983053 QUT983047:QUT983053 REP983047:REP983053 ROL983047:ROL983053 RYH983047:RYH983053 SID983047:SID983053 SRZ983047:SRZ983053 TBV983047:TBV983053 TLR983047:TLR983053 TVN983047:TVN983053 UFJ983047:UFJ983053 UPF983047:UPF983053 UZB983047:UZB983053 VIX983047:VIX983053 VST983047:VST983053 WCP983047:WCP983053 WML983047:WML983053" xr:uid="{EDC5F4A4-7003-4CF6-85A0-5E3DF630579C}">
      <formula1>"　　　　, 〇"</formula1>
    </dataValidation>
    <dataValidation type="list" allowBlank="1" showInputMessage="1" showErrorMessage="1" sqref="WWE983037:WWF983039 JS65533:JT65535 TO65533:TP65535 ADK65533:ADL65535 ANG65533:ANH65535 AXC65533:AXD65535 BGY65533:BGZ65535 BQU65533:BQV65535 CAQ65533:CAR65535 CKM65533:CKN65535 CUI65533:CUJ65535 DEE65533:DEF65535 DOA65533:DOB65535 DXW65533:DXX65535 EHS65533:EHT65535 ERO65533:ERP65535 FBK65533:FBL65535 FLG65533:FLH65535 FVC65533:FVD65535 GEY65533:GEZ65535 GOU65533:GOV65535 GYQ65533:GYR65535 HIM65533:HIN65535 HSI65533:HSJ65535 ICE65533:ICF65535 IMA65533:IMB65535 IVW65533:IVX65535 JFS65533:JFT65535 JPO65533:JPP65535 JZK65533:JZL65535 KJG65533:KJH65535 KTC65533:KTD65535 LCY65533:LCZ65535 LMU65533:LMV65535 LWQ65533:LWR65535 MGM65533:MGN65535 MQI65533:MQJ65535 NAE65533:NAF65535 NKA65533:NKB65535 NTW65533:NTX65535 ODS65533:ODT65535 ONO65533:ONP65535 OXK65533:OXL65535 PHG65533:PHH65535 PRC65533:PRD65535 QAY65533:QAZ65535 QKU65533:QKV65535 QUQ65533:QUR65535 REM65533:REN65535 ROI65533:ROJ65535 RYE65533:RYF65535 SIA65533:SIB65535 SRW65533:SRX65535 TBS65533:TBT65535 TLO65533:TLP65535 TVK65533:TVL65535 UFG65533:UFH65535 UPC65533:UPD65535 UYY65533:UYZ65535 VIU65533:VIV65535 VSQ65533:VSR65535 WCM65533:WCN65535 WMI65533:WMJ65535 WWE65533:WWF65535 JS131069:JT131071 TO131069:TP131071 ADK131069:ADL131071 ANG131069:ANH131071 AXC131069:AXD131071 BGY131069:BGZ131071 BQU131069:BQV131071 CAQ131069:CAR131071 CKM131069:CKN131071 CUI131069:CUJ131071 DEE131069:DEF131071 DOA131069:DOB131071 DXW131069:DXX131071 EHS131069:EHT131071 ERO131069:ERP131071 FBK131069:FBL131071 FLG131069:FLH131071 FVC131069:FVD131071 GEY131069:GEZ131071 GOU131069:GOV131071 GYQ131069:GYR131071 HIM131069:HIN131071 HSI131069:HSJ131071 ICE131069:ICF131071 IMA131069:IMB131071 IVW131069:IVX131071 JFS131069:JFT131071 JPO131069:JPP131071 JZK131069:JZL131071 KJG131069:KJH131071 KTC131069:KTD131071 LCY131069:LCZ131071 LMU131069:LMV131071 LWQ131069:LWR131071 MGM131069:MGN131071 MQI131069:MQJ131071 NAE131069:NAF131071 NKA131069:NKB131071 NTW131069:NTX131071 ODS131069:ODT131071 ONO131069:ONP131071 OXK131069:OXL131071 PHG131069:PHH131071 PRC131069:PRD131071 QAY131069:QAZ131071 QKU131069:QKV131071 QUQ131069:QUR131071 REM131069:REN131071 ROI131069:ROJ131071 RYE131069:RYF131071 SIA131069:SIB131071 SRW131069:SRX131071 TBS131069:TBT131071 TLO131069:TLP131071 TVK131069:TVL131071 UFG131069:UFH131071 UPC131069:UPD131071 UYY131069:UYZ131071 VIU131069:VIV131071 VSQ131069:VSR131071 WCM131069:WCN131071 WMI131069:WMJ131071 WWE131069:WWF131071 JS196605:JT196607 TO196605:TP196607 ADK196605:ADL196607 ANG196605:ANH196607 AXC196605:AXD196607 BGY196605:BGZ196607 BQU196605:BQV196607 CAQ196605:CAR196607 CKM196605:CKN196607 CUI196605:CUJ196607 DEE196605:DEF196607 DOA196605:DOB196607 DXW196605:DXX196607 EHS196605:EHT196607 ERO196605:ERP196607 FBK196605:FBL196607 FLG196605:FLH196607 FVC196605:FVD196607 GEY196605:GEZ196607 GOU196605:GOV196607 GYQ196605:GYR196607 HIM196605:HIN196607 HSI196605:HSJ196607 ICE196605:ICF196607 IMA196605:IMB196607 IVW196605:IVX196607 JFS196605:JFT196607 JPO196605:JPP196607 JZK196605:JZL196607 KJG196605:KJH196607 KTC196605:KTD196607 LCY196605:LCZ196607 LMU196605:LMV196607 LWQ196605:LWR196607 MGM196605:MGN196607 MQI196605:MQJ196607 NAE196605:NAF196607 NKA196605:NKB196607 NTW196605:NTX196607 ODS196605:ODT196607 ONO196605:ONP196607 OXK196605:OXL196607 PHG196605:PHH196607 PRC196605:PRD196607 QAY196605:QAZ196607 QKU196605:QKV196607 QUQ196605:QUR196607 REM196605:REN196607 ROI196605:ROJ196607 RYE196605:RYF196607 SIA196605:SIB196607 SRW196605:SRX196607 TBS196605:TBT196607 TLO196605:TLP196607 TVK196605:TVL196607 UFG196605:UFH196607 UPC196605:UPD196607 UYY196605:UYZ196607 VIU196605:VIV196607 VSQ196605:VSR196607 WCM196605:WCN196607 WMI196605:WMJ196607 WWE196605:WWF196607 JS262141:JT262143 TO262141:TP262143 ADK262141:ADL262143 ANG262141:ANH262143 AXC262141:AXD262143 BGY262141:BGZ262143 BQU262141:BQV262143 CAQ262141:CAR262143 CKM262141:CKN262143 CUI262141:CUJ262143 DEE262141:DEF262143 DOA262141:DOB262143 DXW262141:DXX262143 EHS262141:EHT262143 ERO262141:ERP262143 FBK262141:FBL262143 FLG262141:FLH262143 FVC262141:FVD262143 GEY262141:GEZ262143 GOU262141:GOV262143 GYQ262141:GYR262143 HIM262141:HIN262143 HSI262141:HSJ262143 ICE262141:ICF262143 IMA262141:IMB262143 IVW262141:IVX262143 JFS262141:JFT262143 JPO262141:JPP262143 JZK262141:JZL262143 KJG262141:KJH262143 KTC262141:KTD262143 LCY262141:LCZ262143 LMU262141:LMV262143 LWQ262141:LWR262143 MGM262141:MGN262143 MQI262141:MQJ262143 NAE262141:NAF262143 NKA262141:NKB262143 NTW262141:NTX262143 ODS262141:ODT262143 ONO262141:ONP262143 OXK262141:OXL262143 PHG262141:PHH262143 PRC262141:PRD262143 QAY262141:QAZ262143 QKU262141:QKV262143 QUQ262141:QUR262143 REM262141:REN262143 ROI262141:ROJ262143 RYE262141:RYF262143 SIA262141:SIB262143 SRW262141:SRX262143 TBS262141:TBT262143 TLO262141:TLP262143 TVK262141:TVL262143 UFG262141:UFH262143 UPC262141:UPD262143 UYY262141:UYZ262143 VIU262141:VIV262143 VSQ262141:VSR262143 WCM262141:WCN262143 WMI262141:WMJ262143 WWE262141:WWF262143 JS327677:JT327679 TO327677:TP327679 ADK327677:ADL327679 ANG327677:ANH327679 AXC327677:AXD327679 BGY327677:BGZ327679 BQU327677:BQV327679 CAQ327677:CAR327679 CKM327677:CKN327679 CUI327677:CUJ327679 DEE327677:DEF327679 DOA327677:DOB327679 DXW327677:DXX327679 EHS327677:EHT327679 ERO327677:ERP327679 FBK327677:FBL327679 FLG327677:FLH327679 FVC327677:FVD327679 GEY327677:GEZ327679 GOU327677:GOV327679 GYQ327677:GYR327679 HIM327677:HIN327679 HSI327677:HSJ327679 ICE327677:ICF327679 IMA327677:IMB327679 IVW327677:IVX327679 JFS327677:JFT327679 JPO327677:JPP327679 JZK327677:JZL327679 KJG327677:KJH327679 KTC327677:KTD327679 LCY327677:LCZ327679 LMU327677:LMV327679 LWQ327677:LWR327679 MGM327677:MGN327679 MQI327677:MQJ327679 NAE327677:NAF327679 NKA327677:NKB327679 NTW327677:NTX327679 ODS327677:ODT327679 ONO327677:ONP327679 OXK327677:OXL327679 PHG327677:PHH327679 PRC327677:PRD327679 QAY327677:QAZ327679 QKU327677:QKV327679 QUQ327677:QUR327679 REM327677:REN327679 ROI327677:ROJ327679 RYE327677:RYF327679 SIA327677:SIB327679 SRW327677:SRX327679 TBS327677:TBT327679 TLO327677:TLP327679 TVK327677:TVL327679 UFG327677:UFH327679 UPC327677:UPD327679 UYY327677:UYZ327679 VIU327677:VIV327679 VSQ327677:VSR327679 WCM327677:WCN327679 WMI327677:WMJ327679 WWE327677:WWF327679 JS393213:JT393215 TO393213:TP393215 ADK393213:ADL393215 ANG393213:ANH393215 AXC393213:AXD393215 BGY393213:BGZ393215 BQU393213:BQV393215 CAQ393213:CAR393215 CKM393213:CKN393215 CUI393213:CUJ393215 DEE393213:DEF393215 DOA393213:DOB393215 DXW393213:DXX393215 EHS393213:EHT393215 ERO393213:ERP393215 FBK393213:FBL393215 FLG393213:FLH393215 FVC393213:FVD393215 GEY393213:GEZ393215 GOU393213:GOV393215 GYQ393213:GYR393215 HIM393213:HIN393215 HSI393213:HSJ393215 ICE393213:ICF393215 IMA393213:IMB393215 IVW393213:IVX393215 JFS393213:JFT393215 JPO393213:JPP393215 JZK393213:JZL393215 KJG393213:KJH393215 KTC393213:KTD393215 LCY393213:LCZ393215 LMU393213:LMV393215 LWQ393213:LWR393215 MGM393213:MGN393215 MQI393213:MQJ393215 NAE393213:NAF393215 NKA393213:NKB393215 NTW393213:NTX393215 ODS393213:ODT393215 ONO393213:ONP393215 OXK393213:OXL393215 PHG393213:PHH393215 PRC393213:PRD393215 QAY393213:QAZ393215 QKU393213:QKV393215 QUQ393213:QUR393215 REM393213:REN393215 ROI393213:ROJ393215 RYE393213:RYF393215 SIA393213:SIB393215 SRW393213:SRX393215 TBS393213:TBT393215 TLO393213:TLP393215 TVK393213:TVL393215 UFG393213:UFH393215 UPC393213:UPD393215 UYY393213:UYZ393215 VIU393213:VIV393215 VSQ393213:VSR393215 WCM393213:WCN393215 WMI393213:WMJ393215 WWE393213:WWF393215 JS458749:JT458751 TO458749:TP458751 ADK458749:ADL458751 ANG458749:ANH458751 AXC458749:AXD458751 BGY458749:BGZ458751 BQU458749:BQV458751 CAQ458749:CAR458751 CKM458749:CKN458751 CUI458749:CUJ458751 DEE458749:DEF458751 DOA458749:DOB458751 DXW458749:DXX458751 EHS458749:EHT458751 ERO458749:ERP458751 FBK458749:FBL458751 FLG458749:FLH458751 FVC458749:FVD458751 GEY458749:GEZ458751 GOU458749:GOV458751 GYQ458749:GYR458751 HIM458749:HIN458751 HSI458749:HSJ458751 ICE458749:ICF458751 IMA458749:IMB458751 IVW458749:IVX458751 JFS458749:JFT458751 JPO458749:JPP458751 JZK458749:JZL458751 KJG458749:KJH458751 KTC458749:KTD458751 LCY458749:LCZ458751 LMU458749:LMV458751 LWQ458749:LWR458751 MGM458749:MGN458751 MQI458749:MQJ458751 NAE458749:NAF458751 NKA458749:NKB458751 NTW458749:NTX458751 ODS458749:ODT458751 ONO458749:ONP458751 OXK458749:OXL458751 PHG458749:PHH458751 PRC458749:PRD458751 QAY458749:QAZ458751 QKU458749:QKV458751 QUQ458749:QUR458751 REM458749:REN458751 ROI458749:ROJ458751 RYE458749:RYF458751 SIA458749:SIB458751 SRW458749:SRX458751 TBS458749:TBT458751 TLO458749:TLP458751 TVK458749:TVL458751 UFG458749:UFH458751 UPC458749:UPD458751 UYY458749:UYZ458751 VIU458749:VIV458751 VSQ458749:VSR458751 WCM458749:WCN458751 WMI458749:WMJ458751 WWE458749:WWF458751 JS524285:JT524287 TO524285:TP524287 ADK524285:ADL524287 ANG524285:ANH524287 AXC524285:AXD524287 BGY524285:BGZ524287 BQU524285:BQV524287 CAQ524285:CAR524287 CKM524285:CKN524287 CUI524285:CUJ524287 DEE524285:DEF524287 DOA524285:DOB524287 DXW524285:DXX524287 EHS524285:EHT524287 ERO524285:ERP524287 FBK524285:FBL524287 FLG524285:FLH524287 FVC524285:FVD524287 GEY524285:GEZ524287 GOU524285:GOV524287 GYQ524285:GYR524287 HIM524285:HIN524287 HSI524285:HSJ524287 ICE524285:ICF524287 IMA524285:IMB524287 IVW524285:IVX524287 JFS524285:JFT524287 JPO524285:JPP524287 JZK524285:JZL524287 KJG524285:KJH524287 KTC524285:KTD524287 LCY524285:LCZ524287 LMU524285:LMV524287 LWQ524285:LWR524287 MGM524285:MGN524287 MQI524285:MQJ524287 NAE524285:NAF524287 NKA524285:NKB524287 NTW524285:NTX524287 ODS524285:ODT524287 ONO524285:ONP524287 OXK524285:OXL524287 PHG524285:PHH524287 PRC524285:PRD524287 QAY524285:QAZ524287 QKU524285:QKV524287 QUQ524285:QUR524287 REM524285:REN524287 ROI524285:ROJ524287 RYE524285:RYF524287 SIA524285:SIB524287 SRW524285:SRX524287 TBS524285:TBT524287 TLO524285:TLP524287 TVK524285:TVL524287 UFG524285:UFH524287 UPC524285:UPD524287 UYY524285:UYZ524287 VIU524285:VIV524287 VSQ524285:VSR524287 WCM524285:WCN524287 WMI524285:WMJ524287 WWE524285:WWF524287 JS589821:JT589823 TO589821:TP589823 ADK589821:ADL589823 ANG589821:ANH589823 AXC589821:AXD589823 BGY589821:BGZ589823 BQU589821:BQV589823 CAQ589821:CAR589823 CKM589821:CKN589823 CUI589821:CUJ589823 DEE589821:DEF589823 DOA589821:DOB589823 DXW589821:DXX589823 EHS589821:EHT589823 ERO589821:ERP589823 FBK589821:FBL589823 FLG589821:FLH589823 FVC589821:FVD589823 GEY589821:GEZ589823 GOU589821:GOV589823 GYQ589821:GYR589823 HIM589821:HIN589823 HSI589821:HSJ589823 ICE589821:ICF589823 IMA589821:IMB589823 IVW589821:IVX589823 JFS589821:JFT589823 JPO589821:JPP589823 JZK589821:JZL589823 KJG589821:KJH589823 KTC589821:KTD589823 LCY589821:LCZ589823 LMU589821:LMV589823 LWQ589821:LWR589823 MGM589821:MGN589823 MQI589821:MQJ589823 NAE589821:NAF589823 NKA589821:NKB589823 NTW589821:NTX589823 ODS589821:ODT589823 ONO589821:ONP589823 OXK589821:OXL589823 PHG589821:PHH589823 PRC589821:PRD589823 QAY589821:QAZ589823 QKU589821:QKV589823 QUQ589821:QUR589823 REM589821:REN589823 ROI589821:ROJ589823 RYE589821:RYF589823 SIA589821:SIB589823 SRW589821:SRX589823 TBS589821:TBT589823 TLO589821:TLP589823 TVK589821:TVL589823 UFG589821:UFH589823 UPC589821:UPD589823 UYY589821:UYZ589823 VIU589821:VIV589823 VSQ589821:VSR589823 WCM589821:WCN589823 WMI589821:WMJ589823 WWE589821:WWF589823 JS655357:JT655359 TO655357:TP655359 ADK655357:ADL655359 ANG655357:ANH655359 AXC655357:AXD655359 BGY655357:BGZ655359 BQU655357:BQV655359 CAQ655357:CAR655359 CKM655357:CKN655359 CUI655357:CUJ655359 DEE655357:DEF655359 DOA655357:DOB655359 DXW655357:DXX655359 EHS655357:EHT655359 ERO655357:ERP655359 FBK655357:FBL655359 FLG655357:FLH655359 FVC655357:FVD655359 GEY655357:GEZ655359 GOU655357:GOV655359 GYQ655357:GYR655359 HIM655357:HIN655359 HSI655357:HSJ655359 ICE655357:ICF655359 IMA655357:IMB655359 IVW655357:IVX655359 JFS655357:JFT655359 JPO655357:JPP655359 JZK655357:JZL655359 KJG655357:KJH655359 KTC655357:KTD655359 LCY655357:LCZ655359 LMU655357:LMV655359 LWQ655357:LWR655359 MGM655357:MGN655359 MQI655357:MQJ655359 NAE655357:NAF655359 NKA655357:NKB655359 NTW655357:NTX655359 ODS655357:ODT655359 ONO655357:ONP655359 OXK655357:OXL655359 PHG655357:PHH655359 PRC655357:PRD655359 QAY655357:QAZ655359 QKU655357:QKV655359 QUQ655357:QUR655359 REM655357:REN655359 ROI655357:ROJ655359 RYE655357:RYF655359 SIA655357:SIB655359 SRW655357:SRX655359 TBS655357:TBT655359 TLO655357:TLP655359 TVK655357:TVL655359 UFG655357:UFH655359 UPC655357:UPD655359 UYY655357:UYZ655359 VIU655357:VIV655359 VSQ655357:VSR655359 WCM655357:WCN655359 WMI655357:WMJ655359 WWE655357:WWF655359 JS720893:JT720895 TO720893:TP720895 ADK720893:ADL720895 ANG720893:ANH720895 AXC720893:AXD720895 BGY720893:BGZ720895 BQU720893:BQV720895 CAQ720893:CAR720895 CKM720893:CKN720895 CUI720893:CUJ720895 DEE720893:DEF720895 DOA720893:DOB720895 DXW720893:DXX720895 EHS720893:EHT720895 ERO720893:ERP720895 FBK720893:FBL720895 FLG720893:FLH720895 FVC720893:FVD720895 GEY720893:GEZ720895 GOU720893:GOV720895 GYQ720893:GYR720895 HIM720893:HIN720895 HSI720893:HSJ720895 ICE720893:ICF720895 IMA720893:IMB720895 IVW720893:IVX720895 JFS720893:JFT720895 JPO720893:JPP720895 JZK720893:JZL720895 KJG720893:KJH720895 KTC720893:KTD720895 LCY720893:LCZ720895 LMU720893:LMV720895 LWQ720893:LWR720895 MGM720893:MGN720895 MQI720893:MQJ720895 NAE720893:NAF720895 NKA720893:NKB720895 NTW720893:NTX720895 ODS720893:ODT720895 ONO720893:ONP720895 OXK720893:OXL720895 PHG720893:PHH720895 PRC720893:PRD720895 QAY720893:QAZ720895 QKU720893:QKV720895 QUQ720893:QUR720895 REM720893:REN720895 ROI720893:ROJ720895 RYE720893:RYF720895 SIA720893:SIB720895 SRW720893:SRX720895 TBS720893:TBT720895 TLO720893:TLP720895 TVK720893:TVL720895 UFG720893:UFH720895 UPC720893:UPD720895 UYY720893:UYZ720895 VIU720893:VIV720895 VSQ720893:VSR720895 WCM720893:WCN720895 WMI720893:WMJ720895 WWE720893:WWF720895 JS786429:JT786431 TO786429:TP786431 ADK786429:ADL786431 ANG786429:ANH786431 AXC786429:AXD786431 BGY786429:BGZ786431 BQU786429:BQV786431 CAQ786429:CAR786431 CKM786429:CKN786431 CUI786429:CUJ786431 DEE786429:DEF786431 DOA786429:DOB786431 DXW786429:DXX786431 EHS786429:EHT786431 ERO786429:ERP786431 FBK786429:FBL786431 FLG786429:FLH786431 FVC786429:FVD786431 GEY786429:GEZ786431 GOU786429:GOV786431 GYQ786429:GYR786431 HIM786429:HIN786431 HSI786429:HSJ786431 ICE786429:ICF786431 IMA786429:IMB786431 IVW786429:IVX786431 JFS786429:JFT786431 JPO786429:JPP786431 JZK786429:JZL786431 KJG786429:KJH786431 KTC786429:KTD786431 LCY786429:LCZ786431 LMU786429:LMV786431 LWQ786429:LWR786431 MGM786429:MGN786431 MQI786429:MQJ786431 NAE786429:NAF786431 NKA786429:NKB786431 NTW786429:NTX786431 ODS786429:ODT786431 ONO786429:ONP786431 OXK786429:OXL786431 PHG786429:PHH786431 PRC786429:PRD786431 QAY786429:QAZ786431 QKU786429:QKV786431 QUQ786429:QUR786431 REM786429:REN786431 ROI786429:ROJ786431 RYE786429:RYF786431 SIA786429:SIB786431 SRW786429:SRX786431 TBS786429:TBT786431 TLO786429:TLP786431 TVK786429:TVL786431 UFG786429:UFH786431 UPC786429:UPD786431 UYY786429:UYZ786431 VIU786429:VIV786431 VSQ786429:VSR786431 WCM786429:WCN786431 WMI786429:WMJ786431 WWE786429:WWF786431 JS851965:JT851967 TO851965:TP851967 ADK851965:ADL851967 ANG851965:ANH851967 AXC851965:AXD851967 BGY851965:BGZ851967 BQU851965:BQV851967 CAQ851965:CAR851967 CKM851965:CKN851967 CUI851965:CUJ851967 DEE851965:DEF851967 DOA851965:DOB851967 DXW851965:DXX851967 EHS851965:EHT851967 ERO851965:ERP851967 FBK851965:FBL851967 FLG851965:FLH851967 FVC851965:FVD851967 GEY851965:GEZ851967 GOU851965:GOV851967 GYQ851965:GYR851967 HIM851965:HIN851967 HSI851965:HSJ851967 ICE851965:ICF851967 IMA851965:IMB851967 IVW851965:IVX851967 JFS851965:JFT851967 JPO851965:JPP851967 JZK851965:JZL851967 KJG851965:KJH851967 KTC851965:KTD851967 LCY851965:LCZ851967 LMU851965:LMV851967 LWQ851965:LWR851967 MGM851965:MGN851967 MQI851965:MQJ851967 NAE851965:NAF851967 NKA851965:NKB851967 NTW851965:NTX851967 ODS851965:ODT851967 ONO851965:ONP851967 OXK851965:OXL851967 PHG851965:PHH851967 PRC851965:PRD851967 QAY851965:QAZ851967 QKU851965:QKV851967 QUQ851965:QUR851967 REM851965:REN851967 ROI851965:ROJ851967 RYE851965:RYF851967 SIA851965:SIB851967 SRW851965:SRX851967 TBS851965:TBT851967 TLO851965:TLP851967 TVK851965:TVL851967 UFG851965:UFH851967 UPC851965:UPD851967 UYY851965:UYZ851967 VIU851965:VIV851967 VSQ851965:VSR851967 WCM851965:WCN851967 WMI851965:WMJ851967 WWE851965:WWF851967 JS917501:JT917503 TO917501:TP917503 ADK917501:ADL917503 ANG917501:ANH917503 AXC917501:AXD917503 BGY917501:BGZ917503 BQU917501:BQV917503 CAQ917501:CAR917503 CKM917501:CKN917503 CUI917501:CUJ917503 DEE917501:DEF917503 DOA917501:DOB917503 DXW917501:DXX917503 EHS917501:EHT917503 ERO917501:ERP917503 FBK917501:FBL917503 FLG917501:FLH917503 FVC917501:FVD917503 GEY917501:GEZ917503 GOU917501:GOV917503 GYQ917501:GYR917503 HIM917501:HIN917503 HSI917501:HSJ917503 ICE917501:ICF917503 IMA917501:IMB917503 IVW917501:IVX917503 JFS917501:JFT917503 JPO917501:JPP917503 JZK917501:JZL917503 KJG917501:KJH917503 KTC917501:KTD917503 LCY917501:LCZ917503 LMU917501:LMV917503 LWQ917501:LWR917503 MGM917501:MGN917503 MQI917501:MQJ917503 NAE917501:NAF917503 NKA917501:NKB917503 NTW917501:NTX917503 ODS917501:ODT917503 ONO917501:ONP917503 OXK917501:OXL917503 PHG917501:PHH917503 PRC917501:PRD917503 QAY917501:QAZ917503 QKU917501:QKV917503 QUQ917501:QUR917503 REM917501:REN917503 ROI917501:ROJ917503 RYE917501:RYF917503 SIA917501:SIB917503 SRW917501:SRX917503 TBS917501:TBT917503 TLO917501:TLP917503 TVK917501:TVL917503 UFG917501:UFH917503 UPC917501:UPD917503 UYY917501:UYZ917503 VIU917501:VIV917503 VSQ917501:VSR917503 WCM917501:WCN917503 WMI917501:WMJ917503 WWE917501:WWF917503 JS983037:JT983039 TO983037:TP983039 ADK983037:ADL983039 ANG983037:ANH983039 AXC983037:AXD983039 BGY983037:BGZ983039 BQU983037:BQV983039 CAQ983037:CAR983039 CKM983037:CKN983039 CUI983037:CUJ983039 DEE983037:DEF983039 DOA983037:DOB983039 DXW983037:DXX983039 EHS983037:EHT983039 ERO983037:ERP983039 FBK983037:FBL983039 FLG983037:FLH983039 FVC983037:FVD983039 GEY983037:GEZ983039 GOU983037:GOV983039 GYQ983037:GYR983039 HIM983037:HIN983039 HSI983037:HSJ983039 ICE983037:ICF983039 IMA983037:IMB983039 IVW983037:IVX983039 JFS983037:JFT983039 JPO983037:JPP983039 JZK983037:JZL983039 KJG983037:KJH983039 KTC983037:KTD983039 LCY983037:LCZ983039 LMU983037:LMV983039 LWQ983037:LWR983039 MGM983037:MGN983039 MQI983037:MQJ983039 NAE983037:NAF983039 NKA983037:NKB983039 NTW983037:NTX983039 ODS983037:ODT983039 ONO983037:ONP983039 OXK983037:OXL983039 PHG983037:PHH983039 PRC983037:PRD983039 QAY983037:QAZ983039 QKU983037:QKV983039 QUQ983037:QUR983039 REM983037:REN983039 ROI983037:ROJ983039 RYE983037:RYF983039 SIA983037:SIB983039 SRW983037:SRX983039 TBS983037:TBT983039 TLO983037:TLP983039 TVK983037:TVL983039 UFG983037:UFH983039 UPC983037:UPD983039 UYY983037:UYZ983039 VIU983037:VIV983039 VSQ983037:VSR983039 WCM983037:WCN983039 WMI983037:WMJ983039 Z983037:AB983039 Z917501:AB917503 Z851965:AB851967 Z786429:AB786431 Z720893:AB720895 Z655357:AB655359 Z589821:AB589823 Z524285:AB524287 Z458749:AB458751 Z393213:AB393215 Z327677:AB327679 Z262141:AB262143 Z196605:AB196607 Z131069:AB131071 Z65533:AB65535 WWF5:WWG6 WWE4:WWF4 WMJ5:WMK6 WMI4:WMJ4 WCN5:WCO6 WCM4:WCN4 VSR5:VSS6 VSQ4:VSR4 VIV5:VIW6 VIU4:VIV4 UYZ5:UZA6 UYY4:UYZ4 UPD5:UPE6 UPC4:UPD4 UFH5:UFI6 UFG4:UFH4 TVL5:TVM6 TVK4:TVL4 TLP5:TLQ6 TLO4:TLP4 TBT5:TBU6 TBS4:TBT4 SRX5:SRY6 SRW4:SRX4 SIB5:SIC6 SIA4:SIB4 RYF5:RYG6 RYE4:RYF4 ROJ5:ROK6 ROI4:ROJ4 REN5:REO6 REM4:REN4 QUR5:QUS6 QUQ4:QUR4 QKV5:QKW6 QKU4:QKV4 QAZ5:QBA6 QAY4:QAZ4 PRD5:PRE6 PRC4:PRD4 PHH5:PHI6 PHG4:PHH4 OXL5:OXM6 OXK4:OXL4 ONP5:ONQ6 ONO4:ONP4 ODT5:ODU6 ODS4:ODT4 NTX5:NTY6 NTW4:NTX4 NKB5:NKC6 NKA4:NKB4 NAF5:NAG6 NAE4:NAF4 MQJ5:MQK6 MQI4:MQJ4 MGN5:MGO6 MGM4:MGN4 LWR5:LWS6 LWQ4:LWR4 LMV5:LMW6 LMU4:LMV4 LCZ5:LDA6 LCY4:LCZ4 KTD5:KTE6 KTC4:KTD4 KJH5:KJI6 KJG4:KJH4 JZL5:JZM6 JZK4:JZL4 JPP5:JPQ6 JPO4:JPP4 JFT5:JFU6 JFS4:JFT4 IVX5:IVY6 IVW4:IVX4 IMB5:IMC6 IMA4:IMB4 ICF5:ICG6 ICE4:ICF4 HSJ5:HSK6 HSI4:HSJ4 HIN5:HIO6 HIM4:HIN4 GYR5:GYS6 GYQ4:GYR4 GOV5:GOW6 GOU4:GOV4 GEZ5:GFA6 GEY4:GEZ4 FVD5:FVE6 FVC4:FVD4 FLH5:FLI6 FLG4:FLH4 FBL5:FBM6 FBK4:FBL4 ERP5:ERQ6 ERO4:ERP4 EHT5:EHU6 EHS4:EHT4 DXX5:DXY6 DXW4:DXX4 DOB5:DOC6 DOA4:DOB4 DEF5:DEG6 DEE4:DEF4 CUJ5:CUK6 CUI4:CUJ4 CKN5:CKO6 CKM4:CKN4 CAR5:CAS6 CAQ4:CAR4 BQV5:BQW6 BQU4:BQV4 BGZ5:BHA6 BGY4:BGZ4 AXD5:AXE6 AXC4:AXD4 ANH5:ANI6 ANG4:ANH4 ADL5:ADM6 ADK4:ADL4 TP5:TQ6 TO4:TP4 JT5:JU6 JS4:JT4" xr:uid="{27DCCC6E-1C71-41C0-A83E-7C90F76211EB}">
      <formula1>"こちらから該当年度を選択してください。　,令和3年度用, 令和4年度用(来年度分申請後の変更)"</formula1>
    </dataValidation>
    <dataValidation type="list" allowBlank="1" showInputMessage="1" showErrorMessage="1" sqref="B10:D10 I10:K10" xr:uid="{886E7375-0CBB-4BEC-8A3B-45FD01CF1A6F}">
      <formula1>"-,〇"</formula1>
    </dataValidation>
  </dataValidations>
  <pageMargins left="0.39370078740157483" right="0.11811023622047245" top="0.19685039370078741" bottom="0.11811023622047245" header="0.19685039370078741" footer="0.19685039370078741"/>
  <pageSetup paperSize="9" scale="83"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5DEAA-C8CA-4E9D-91F3-3BCA2B38E629}">
  <dimension ref="A1:AP142"/>
  <sheetViews>
    <sheetView view="pageBreakPreview" topLeftCell="A4" zoomScaleNormal="100" zoomScaleSheetLayoutView="100" workbookViewId="0">
      <selection activeCell="B11" sqref="B11:J11"/>
    </sheetView>
  </sheetViews>
  <sheetFormatPr defaultRowHeight="13.5"/>
  <cols>
    <col min="1" max="12" width="3.125" style="289" customWidth="1"/>
    <col min="13" max="13" width="2.75" style="289" customWidth="1"/>
    <col min="14" max="15" width="3.125" style="289" customWidth="1"/>
    <col min="16" max="16" width="5.625" style="289" customWidth="1"/>
    <col min="17" max="17" width="4.5" style="289" customWidth="1"/>
    <col min="18" max="18" width="4.25" style="289" customWidth="1"/>
    <col min="19" max="19" width="2.875" style="289" customWidth="1"/>
    <col min="20" max="20" width="3.125" style="289" customWidth="1"/>
    <col min="21" max="21" width="2.875" style="289" customWidth="1"/>
    <col min="22" max="22" width="3.125" style="289" customWidth="1"/>
    <col min="23" max="23" width="7.125" style="289" customWidth="1"/>
    <col min="24" max="24" width="3.125" style="289" customWidth="1"/>
    <col min="25" max="25" width="4.125" style="289" customWidth="1"/>
    <col min="26" max="26" width="3.125" style="289" customWidth="1"/>
    <col min="27" max="27" width="3" style="289" customWidth="1"/>
    <col min="28" max="29" width="3.125" style="289" customWidth="1"/>
    <col min="30" max="30" width="3" style="289" customWidth="1"/>
    <col min="31" max="31" width="3.125" style="289" customWidth="1"/>
    <col min="32" max="32" width="2.5" style="289" customWidth="1"/>
    <col min="33" max="33" width="4.375" style="289" customWidth="1"/>
    <col min="34" max="34" width="4.12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6" ht="24" customHeight="1">
      <c r="A1" s="288"/>
      <c r="B1" s="288"/>
      <c r="C1" s="288"/>
      <c r="D1" s="288"/>
      <c r="E1" s="288"/>
      <c r="F1" s="1578" t="s">
        <v>860</v>
      </c>
      <c r="G1" s="1578"/>
      <c r="H1" s="1578"/>
      <c r="I1" s="1578"/>
      <c r="J1" s="1578"/>
      <c r="K1" s="1578"/>
      <c r="L1" s="1578"/>
      <c r="M1" s="1578"/>
      <c r="N1" s="1578"/>
      <c r="O1" s="1578"/>
      <c r="P1" s="1578"/>
      <c r="Q1" s="1578"/>
      <c r="R1" s="1578"/>
      <c r="S1" s="1578"/>
      <c r="T1" s="1578"/>
      <c r="U1" s="1578"/>
      <c r="V1" s="1578"/>
      <c r="W1" s="1578"/>
      <c r="X1" s="1578"/>
      <c r="Y1" s="1578"/>
      <c r="Z1" s="1578"/>
      <c r="AA1" s="1578"/>
      <c r="AB1" s="1578"/>
      <c r="AC1" s="1578"/>
      <c r="AD1" s="288"/>
      <c r="AE1" s="288"/>
      <c r="AF1" s="288"/>
      <c r="AG1" s="288"/>
      <c r="AH1" s="288"/>
    </row>
    <row r="2" spans="1:36" ht="17.25" customHeight="1" thickBot="1">
      <c r="A2" s="1579" t="s">
        <v>401</v>
      </c>
      <c r="B2" s="1579"/>
      <c r="C2" s="1579"/>
      <c r="D2" s="1579"/>
      <c r="E2" s="1579"/>
      <c r="F2" s="1579"/>
      <c r="G2" s="1579"/>
      <c r="H2" s="291"/>
      <c r="I2" s="291"/>
      <c r="J2" s="291"/>
      <c r="K2" s="291"/>
      <c r="L2" s="291"/>
      <c r="M2" s="291"/>
      <c r="N2" s="291"/>
      <c r="O2" s="291"/>
      <c r="P2" s="291"/>
      <c r="Q2" s="291"/>
      <c r="R2" s="291"/>
      <c r="S2" s="291"/>
      <c r="T2" s="911"/>
      <c r="U2" s="911"/>
      <c r="V2" s="911"/>
      <c r="W2" s="911"/>
      <c r="X2" s="911"/>
      <c r="Y2" s="911"/>
      <c r="Z2" s="911"/>
      <c r="AA2" s="911"/>
      <c r="AB2" s="912"/>
      <c r="AC2" s="912"/>
      <c r="AD2" s="912"/>
      <c r="AE2" s="1580"/>
      <c r="AF2" s="1580"/>
      <c r="AG2" s="1580"/>
      <c r="AH2" s="1580"/>
    </row>
    <row r="3" spans="1:36" ht="8.25" customHeight="1">
      <c r="A3" s="1579"/>
      <c r="B3" s="1579"/>
      <c r="C3" s="1579"/>
      <c r="D3" s="1579"/>
      <c r="E3" s="1579"/>
      <c r="F3" s="1579"/>
      <c r="G3" s="1579"/>
      <c r="H3" s="295"/>
      <c r="I3" s="295"/>
      <c r="J3" s="295"/>
      <c r="K3" s="296"/>
      <c r="L3" s="296"/>
      <c r="M3" s="296"/>
      <c r="N3" s="296"/>
      <c r="O3" s="296"/>
      <c r="P3" s="296"/>
      <c r="Q3" s="1581" t="s">
        <v>810</v>
      </c>
      <c r="R3" s="1582"/>
      <c r="S3" s="1582"/>
      <c r="T3" s="1587" t="s">
        <v>1026</v>
      </c>
      <c r="U3" s="1588"/>
      <c r="V3" s="1588"/>
      <c r="W3" s="1588"/>
      <c r="X3" s="1593" t="s">
        <v>814</v>
      </c>
      <c r="Y3" s="1594"/>
      <c r="Z3" s="1594"/>
      <c r="AA3" s="1594"/>
      <c r="AB3" s="1594"/>
      <c r="AC3" s="1594"/>
      <c r="AD3" s="1595"/>
      <c r="AE3" s="318"/>
      <c r="AF3" s="318"/>
      <c r="AG3" s="318"/>
    </row>
    <row r="4" spans="1:36" ht="21.75" customHeight="1">
      <c r="A4" s="1579"/>
      <c r="B4" s="1579"/>
      <c r="C4" s="1579"/>
      <c r="D4" s="1579"/>
      <c r="E4" s="1579"/>
      <c r="F4" s="1579"/>
      <c r="G4" s="1579"/>
      <c r="H4" s="295"/>
      <c r="I4" s="295"/>
      <c r="J4" s="295"/>
      <c r="K4" s="296"/>
      <c r="L4" s="296"/>
      <c r="M4" s="296"/>
      <c r="N4" s="296"/>
      <c r="O4" s="296"/>
      <c r="P4" s="296"/>
      <c r="Q4" s="1583"/>
      <c r="R4" s="1584"/>
      <c r="S4" s="1584"/>
      <c r="T4" s="1589"/>
      <c r="U4" s="1590"/>
      <c r="V4" s="1590"/>
      <c r="W4" s="1590"/>
      <c r="X4" s="1262"/>
      <c r="Y4" s="1596"/>
      <c r="Z4" s="1596"/>
      <c r="AA4" s="1596"/>
      <c r="AB4" s="1596"/>
      <c r="AC4" s="1596"/>
      <c r="AD4" s="1597"/>
    </row>
    <row r="5" spans="1:36" ht="29.25" customHeight="1">
      <c r="A5" s="1598" t="s">
        <v>779</v>
      </c>
      <c r="B5" s="1598"/>
      <c r="C5" s="1598"/>
      <c r="D5" s="1598"/>
      <c r="E5" s="1598"/>
      <c r="F5" s="1598"/>
      <c r="G5" s="1598"/>
      <c r="H5" s="1598"/>
      <c r="I5" s="1598"/>
      <c r="J5" s="1598"/>
      <c r="K5" s="1598"/>
      <c r="L5" s="1598"/>
      <c r="M5" s="296"/>
      <c r="N5" s="296"/>
      <c r="O5" s="296"/>
      <c r="P5" s="296"/>
      <c r="Q5" s="1585"/>
      <c r="R5" s="1586"/>
      <c r="S5" s="1586"/>
      <c r="T5" s="1591"/>
      <c r="U5" s="1592"/>
      <c r="V5" s="1592"/>
      <c r="W5" s="1592"/>
      <c r="X5" s="1599" t="s">
        <v>815</v>
      </c>
      <c r="Y5" s="1600"/>
      <c r="Z5" s="1600"/>
      <c r="AA5" s="1600"/>
      <c r="AB5" s="1600"/>
      <c r="AC5" s="1600"/>
      <c r="AD5" s="1601"/>
      <c r="AE5" s="1602" t="s">
        <v>1024</v>
      </c>
      <c r="AF5" s="1901"/>
      <c r="AG5" s="1901"/>
      <c r="AH5" s="1901"/>
    </row>
    <row r="6" spans="1:36" ht="35.25" customHeight="1">
      <c r="A6" s="1640" t="s">
        <v>1025</v>
      </c>
      <c r="B6" s="1640"/>
      <c r="C6" s="1640"/>
      <c r="D6" s="1640"/>
      <c r="E6" s="1640"/>
      <c r="F6" s="1640"/>
      <c r="G6" s="1640"/>
      <c r="H6" s="1640"/>
      <c r="I6" s="1640"/>
      <c r="J6" s="1640"/>
      <c r="K6" s="1640"/>
      <c r="L6" s="1640"/>
      <c r="M6" s="1640"/>
      <c r="N6" s="1640"/>
      <c r="O6" s="1640"/>
      <c r="P6" s="1900"/>
      <c r="Q6" s="1642" t="s">
        <v>819</v>
      </c>
      <c r="R6" s="1643"/>
      <c r="S6" s="1644"/>
      <c r="T6" s="1645" t="s">
        <v>1023</v>
      </c>
      <c r="U6" s="1643"/>
      <c r="V6" s="1643"/>
      <c r="W6" s="1643"/>
      <c r="X6" s="1646" t="s">
        <v>817</v>
      </c>
      <c r="Y6" s="1647"/>
      <c r="Z6" s="1648" t="s">
        <v>818</v>
      </c>
      <c r="AA6" s="1648"/>
      <c r="AB6" s="1648"/>
      <c r="AC6" s="1648"/>
      <c r="AD6" s="1649"/>
      <c r="AF6" s="301"/>
    </row>
    <row r="7" spans="1:36" ht="33" customHeight="1">
      <c r="A7" s="1640"/>
      <c r="B7" s="1640"/>
      <c r="C7" s="1640"/>
      <c r="D7" s="1640"/>
      <c r="E7" s="1640"/>
      <c r="F7" s="1640"/>
      <c r="G7" s="1640"/>
      <c r="H7" s="1640"/>
      <c r="I7" s="1640"/>
      <c r="J7" s="1640"/>
      <c r="K7" s="1640"/>
      <c r="L7" s="1640"/>
      <c r="M7" s="1640"/>
      <c r="N7" s="1640"/>
      <c r="O7" s="1640"/>
      <c r="P7" s="1900"/>
      <c r="Q7" s="1650" t="s">
        <v>812</v>
      </c>
      <c r="R7" s="1651"/>
      <c r="S7" s="1652"/>
      <c r="T7" s="1653" t="s">
        <v>1023</v>
      </c>
      <c r="U7" s="1651"/>
      <c r="V7" s="1651"/>
      <c r="W7" s="1651"/>
      <c r="X7" s="1654" t="s">
        <v>817</v>
      </c>
      <c r="Y7" s="1655"/>
      <c r="Z7" s="1656" t="s">
        <v>818</v>
      </c>
      <c r="AA7" s="1656"/>
      <c r="AB7" s="1656"/>
      <c r="AC7" s="1656"/>
      <c r="AD7" s="1657"/>
    </row>
    <row r="8" spans="1:36" ht="21.75" customHeight="1">
      <c r="A8" s="1876" t="s">
        <v>1022</v>
      </c>
      <c r="B8" s="1876"/>
      <c r="C8" s="1876"/>
      <c r="D8" s="1876"/>
      <c r="E8" s="1876"/>
      <c r="F8" s="1876"/>
      <c r="G8" s="1876"/>
      <c r="H8" s="1876"/>
      <c r="I8" s="1876"/>
      <c r="J8" s="1876"/>
      <c r="K8" s="1876"/>
      <c r="L8" s="1876"/>
      <c r="M8" s="1876"/>
      <c r="N8" s="1876"/>
      <c r="O8" s="1876"/>
      <c r="P8" s="1877"/>
      <c r="Q8" s="1632" t="s">
        <v>2</v>
      </c>
      <c r="R8" s="1619"/>
      <c r="S8" s="1620"/>
      <c r="T8" s="1618" t="s">
        <v>1023</v>
      </c>
      <c r="U8" s="1619"/>
      <c r="V8" s="1619"/>
      <c r="W8" s="1620"/>
      <c r="X8" s="1624" t="s">
        <v>817</v>
      </c>
      <c r="Y8" s="1625"/>
      <c r="Z8" s="1628" t="s">
        <v>818</v>
      </c>
      <c r="AA8" s="1628"/>
      <c r="AB8" s="1628"/>
      <c r="AC8" s="1628"/>
      <c r="AD8" s="1629"/>
    </row>
    <row r="9" spans="1:36" ht="3.75" customHeight="1">
      <c r="A9" s="348"/>
      <c r="B9" s="900"/>
      <c r="C9" s="900"/>
      <c r="D9" s="900"/>
      <c r="E9" s="899"/>
      <c r="F9" s="899"/>
      <c r="G9" s="899"/>
      <c r="H9" s="899"/>
      <c r="I9" s="899"/>
      <c r="J9" s="899"/>
      <c r="K9" s="899"/>
      <c r="L9" s="899"/>
      <c r="M9" s="899"/>
      <c r="N9" s="899"/>
      <c r="O9" s="899"/>
      <c r="P9" s="903"/>
      <c r="Q9" s="1658"/>
      <c r="R9" s="1622"/>
      <c r="S9" s="1623"/>
      <c r="T9" s="1621"/>
      <c r="U9" s="1622"/>
      <c r="V9" s="1622"/>
      <c r="W9" s="1623"/>
      <c r="X9" s="1626"/>
      <c r="Y9" s="1627"/>
      <c r="Z9" s="1630"/>
      <c r="AA9" s="1630"/>
      <c r="AB9" s="1630"/>
      <c r="AC9" s="1630"/>
      <c r="AD9" s="1631"/>
    </row>
    <row r="10" spans="1:36" s="345" customFormat="1" ht="20.25" customHeight="1">
      <c r="A10" s="1878" t="s">
        <v>5</v>
      </c>
      <c r="B10" s="1879"/>
      <c r="C10" s="1880"/>
      <c r="D10" s="1884" t="s">
        <v>685</v>
      </c>
      <c r="E10" s="1884"/>
      <c r="F10" s="1884"/>
      <c r="G10" s="1884"/>
      <c r="H10" s="1885"/>
      <c r="I10" s="1888" t="s">
        <v>5</v>
      </c>
      <c r="J10" s="1889"/>
      <c r="K10" s="1890"/>
      <c r="L10" s="1894" t="s">
        <v>686</v>
      </c>
      <c r="M10" s="1895"/>
      <c r="N10" s="1895"/>
      <c r="O10" s="1895"/>
      <c r="P10" s="1896"/>
      <c r="Q10" s="1632" t="s">
        <v>813</v>
      </c>
      <c r="R10" s="1619"/>
      <c r="S10" s="1620"/>
      <c r="T10" s="1619" t="s">
        <v>1023</v>
      </c>
      <c r="U10" s="1619"/>
      <c r="V10" s="1619"/>
      <c r="W10" s="1619"/>
      <c r="X10" s="1624" t="s">
        <v>817</v>
      </c>
      <c r="Y10" s="1625"/>
      <c r="Z10" s="1628" t="s">
        <v>818</v>
      </c>
      <c r="AA10" s="1628"/>
      <c r="AB10" s="1628"/>
      <c r="AC10" s="1628"/>
      <c r="AD10" s="1629"/>
    </row>
    <row r="11" spans="1:36" s="345" customFormat="1" ht="18" customHeight="1" thickBot="1">
      <c r="A11" s="1881"/>
      <c r="B11" s="1882"/>
      <c r="C11" s="1883"/>
      <c r="D11" s="1886"/>
      <c r="E11" s="1886"/>
      <c r="F11" s="1886"/>
      <c r="G11" s="1886"/>
      <c r="H11" s="1887"/>
      <c r="I11" s="1891"/>
      <c r="J11" s="1892"/>
      <c r="K11" s="1893"/>
      <c r="L11" s="1897"/>
      <c r="M11" s="1898"/>
      <c r="N11" s="1898"/>
      <c r="O11" s="1898"/>
      <c r="P11" s="1899"/>
      <c r="Q11" s="1633"/>
      <c r="R11" s="1634"/>
      <c r="S11" s="1635"/>
      <c r="T11" s="1634"/>
      <c r="U11" s="1634"/>
      <c r="V11" s="1634"/>
      <c r="W11" s="1634"/>
      <c r="X11" s="1636"/>
      <c r="Y11" s="1637"/>
      <c r="Z11" s="1638"/>
      <c r="AA11" s="1638"/>
      <c r="AB11" s="1638"/>
      <c r="AC11" s="1638"/>
      <c r="AD11" s="1639"/>
      <c r="AE11" s="365"/>
      <c r="AF11" s="365"/>
      <c r="AG11" s="344"/>
    </row>
    <row r="12" spans="1:36" s="345" customFormat="1" ht="3" customHeight="1" thickBot="1">
      <c r="A12" s="904"/>
      <c r="B12" s="905"/>
      <c r="C12" s="905"/>
      <c r="D12" s="905"/>
      <c r="E12" s="905"/>
      <c r="F12" s="905"/>
      <c r="G12" s="905"/>
      <c r="H12" s="905"/>
      <c r="I12" s="905"/>
      <c r="J12" s="905"/>
      <c r="K12" s="905"/>
      <c r="L12" s="905"/>
      <c r="M12" s="905"/>
      <c r="N12" s="905"/>
      <c r="O12" s="905"/>
      <c r="P12" s="905"/>
      <c r="Q12" s="906"/>
      <c r="R12" s="907"/>
      <c r="S12" s="907"/>
      <c r="T12" s="908"/>
      <c r="U12" s="908"/>
      <c r="V12" s="908"/>
      <c r="W12" s="908"/>
      <c r="X12" s="908"/>
      <c r="Y12" s="908"/>
      <c r="Z12" s="909"/>
      <c r="AA12" s="909"/>
      <c r="AB12" s="909"/>
      <c r="AC12" s="909"/>
      <c r="AD12" s="909"/>
      <c r="AE12" s="909"/>
      <c r="AF12" s="909"/>
      <c r="AG12" s="909"/>
      <c r="AH12" s="910"/>
    </row>
    <row r="13" spans="1:36" ht="16.5" customHeight="1">
      <c r="A13" s="1688" t="s">
        <v>417</v>
      </c>
      <c r="B13" s="1611" t="s">
        <v>54</v>
      </c>
      <c r="C13" s="1611"/>
      <c r="D13" s="1662" t="s">
        <v>415</v>
      </c>
      <c r="E13" s="1662"/>
      <c r="F13" s="1662"/>
      <c r="G13" s="1662"/>
      <c r="H13" s="1662"/>
      <c r="I13" s="1662"/>
      <c r="J13" s="1662"/>
      <c r="K13" s="1663" t="s">
        <v>684</v>
      </c>
      <c r="L13" s="1666" t="s">
        <v>1016</v>
      </c>
      <c r="M13" s="1667"/>
      <c r="N13" s="1668" t="s">
        <v>1015</v>
      </c>
      <c r="O13" s="1669"/>
      <c r="P13" s="1669"/>
      <c r="Q13" s="1669"/>
      <c r="R13" s="1670"/>
      <c r="S13" s="1608" t="s">
        <v>420</v>
      </c>
      <c r="T13" s="1611" t="s">
        <v>54</v>
      </c>
      <c r="U13" s="1611"/>
      <c r="V13" s="1612" t="s">
        <v>415</v>
      </c>
      <c r="W13" s="1613"/>
      <c r="X13" s="1613"/>
      <c r="Y13" s="1614"/>
      <c r="Z13" s="1699" t="s">
        <v>1016</v>
      </c>
      <c r="AA13" s="1700"/>
      <c r="AB13" s="1612" t="s">
        <v>1015</v>
      </c>
      <c r="AC13" s="1613"/>
      <c r="AD13" s="1613"/>
      <c r="AE13" s="1613"/>
      <c r="AF13" s="1613"/>
      <c r="AG13" s="1613"/>
      <c r="AH13" s="1701"/>
      <c r="AI13" s="318"/>
      <c r="AJ13" s="318"/>
    </row>
    <row r="14" spans="1:36" ht="22.5" customHeight="1">
      <c r="A14" s="1689"/>
      <c r="B14" s="1248"/>
      <c r="C14" s="1248"/>
      <c r="D14" s="1165" t="s">
        <v>418</v>
      </c>
      <c r="E14" s="1166"/>
      <c r="F14" s="1166"/>
      <c r="G14" s="1166"/>
      <c r="H14" s="1166"/>
      <c r="I14" s="1166"/>
      <c r="J14" s="1167"/>
      <c r="K14" s="1664"/>
      <c r="L14" s="1249"/>
      <c r="M14" s="1251"/>
      <c r="N14" s="1659" t="s">
        <v>1010</v>
      </c>
      <c r="O14" s="1660"/>
      <c r="P14" s="1660"/>
      <c r="Q14" s="1660"/>
      <c r="R14" s="1661"/>
      <c r="S14" s="1609"/>
      <c r="T14" s="1248"/>
      <c r="U14" s="1248"/>
      <c r="V14" s="1216" t="s">
        <v>421</v>
      </c>
      <c r="W14" s="1217"/>
      <c r="X14" s="1217"/>
      <c r="Y14" s="1218"/>
      <c r="Z14" s="1249"/>
      <c r="AA14" s="1251"/>
      <c r="AB14" s="1216" t="s">
        <v>1017</v>
      </c>
      <c r="AC14" s="1217"/>
      <c r="AD14" s="1217"/>
      <c r="AE14" s="1217"/>
      <c r="AF14" s="1217"/>
      <c r="AG14" s="1217"/>
      <c r="AH14" s="1875"/>
      <c r="AI14" s="318"/>
      <c r="AJ14" s="318"/>
    </row>
    <row r="15" spans="1:36" ht="23.25" customHeight="1">
      <c r="A15" s="1689"/>
      <c r="B15" s="1258"/>
      <c r="C15" s="1258"/>
      <c r="D15" s="1259" t="s">
        <v>422</v>
      </c>
      <c r="E15" s="1260"/>
      <c r="F15" s="1260"/>
      <c r="G15" s="1260"/>
      <c r="H15" s="1260"/>
      <c r="I15" s="1260"/>
      <c r="J15" s="1261"/>
      <c r="K15" s="1664"/>
      <c r="L15" s="1262"/>
      <c r="M15" s="1202"/>
      <c r="N15" s="1671" t="s">
        <v>1011</v>
      </c>
      <c r="O15" s="1672"/>
      <c r="P15" s="1672"/>
      <c r="Q15" s="1672"/>
      <c r="R15" s="1673"/>
      <c r="S15" s="1609"/>
      <c r="T15" s="1258"/>
      <c r="U15" s="1258"/>
      <c r="V15" s="1605" t="s">
        <v>423</v>
      </c>
      <c r="W15" s="1606"/>
      <c r="X15" s="1606"/>
      <c r="Y15" s="1607"/>
      <c r="Z15" s="1222"/>
      <c r="AA15" s="1224"/>
      <c r="AB15" s="1605" t="s">
        <v>1018</v>
      </c>
      <c r="AC15" s="1606"/>
      <c r="AD15" s="1606"/>
      <c r="AE15" s="1606"/>
      <c r="AF15" s="1606"/>
      <c r="AG15" s="1606"/>
      <c r="AH15" s="1869"/>
      <c r="AI15" s="318"/>
      <c r="AJ15" s="318"/>
    </row>
    <row r="16" spans="1:36" ht="23.25" customHeight="1">
      <c r="A16" s="1689"/>
      <c r="B16" s="1258"/>
      <c r="C16" s="1258"/>
      <c r="D16" s="1259" t="s">
        <v>424</v>
      </c>
      <c r="E16" s="1260"/>
      <c r="F16" s="1260"/>
      <c r="G16" s="1260"/>
      <c r="H16" s="1260"/>
      <c r="I16" s="1260"/>
      <c r="J16" s="1261"/>
      <c r="K16" s="1664"/>
      <c r="L16" s="1273"/>
      <c r="M16" s="1274"/>
      <c r="N16" s="1605" t="s">
        <v>1012</v>
      </c>
      <c r="O16" s="1606"/>
      <c r="P16" s="1606"/>
      <c r="Q16" s="1606"/>
      <c r="R16" s="1607"/>
      <c r="S16" s="1609"/>
      <c r="T16" s="1258"/>
      <c r="U16" s="1258"/>
      <c r="V16" s="1605" t="s">
        <v>425</v>
      </c>
      <c r="W16" s="1606"/>
      <c r="X16" s="1606"/>
      <c r="Y16" s="1607"/>
      <c r="Z16" s="1870"/>
      <c r="AA16" s="1871"/>
      <c r="AB16" s="1605" t="s">
        <v>1019</v>
      </c>
      <c r="AC16" s="1606"/>
      <c r="AD16" s="1606"/>
      <c r="AE16" s="1606"/>
      <c r="AF16" s="1606"/>
      <c r="AG16" s="1606"/>
      <c r="AH16" s="1869"/>
      <c r="AI16" s="318"/>
      <c r="AJ16" s="318"/>
    </row>
    <row r="17" spans="1:42" ht="33.75" customHeight="1">
      <c r="A17" s="1689"/>
      <c r="B17" s="1258"/>
      <c r="C17" s="1258"/>
      <c r="D17" s="1259" t="s">
        <v>426</v>
      </c>
      <c r="E17" s="1260"/>
      <c r="F17" s="1260"/>
      <c r="G17" s="1260"/>
      <c r="H17" s="1260"/>
      <c r="I17" s="1260"/>
      <c r="J17" s="1261"/>
      <c r="K17" s="1664"/>
      <c r="L17" s="1273"/>
      <c r="M17" s="1274"/>
      <c r="N17" s="1684" t="s">
        <v>1013</v>
      </c>
      <c r="O17" s="1685"/>
      <c r="P17" s="1685"/>
      <c r="Q17" s="1685"/>
      <c r="R17" s="1686"/>
      <c r="S17" s="1609"/>
      <c r="T17" s="1687"/>
      <c r="U17" s="1687"/>
      <c r="V17" s="1605" t="s">
        <v>427</v>
      </c>
      <c r="W17" s="1606"/>
      <c r="X17" s="1606"/>
      <c r="Y17" s="1607"/>
      <c r="Z17" s="1870"/>
      <c r="AA17" s="1871"/>
      <c r="AB17" s="1872" t="s">
        <v>1020</v>
      </c>
      <c r="AC17" s="1873"/>
      <c r="AD17" s="1873"/>
      <c r="AE17" s="1873"/>
      <c r="AF17" s="1873"/>
      <c r="AG17" s="1873"/>
      <c r="AH17" s="1874"/>
      <c r="AI17" s="318"/>
      <c r="AJ17" s="318"/>
    </row>
    <row r="18" spans="1:42" ht="32.25" customHeight="1">
      <c r="A18" s="1690"/>
      <c r="B18" s="1225"/>
      <c r="C18" s="1225"/>
      <c r="D18" s="1226" t="s">
        <v>428</v>
      </c>
      <c r="E18" s="1227"/>
      <c r="F18" s="1227"/>
      <c r="G18" s="1227"/>
      <c r="H18" s="1227"/>
      <c r="I18" s="1227"/>
      <c r="J18" s="1228"/>
      <c r="K18" s="1665"/>
      <c r="L18" s="1229"/>
      <c r="M18" s="1231"/>
      <c r="N18" s="1615" t="s">
        <v>1014</v>
      </c>
      <c r="O18" s="1616"/>
      <c r="P18" s="1616"/>
      <c r="Q18" s="1616"/>
      <c r="R18" s="1617"/>
      <c r="S18" s="1610"/>
      <c r="T18" s="1225"/>
      <c r="U18" s="1225"/>
      <c r="V18" s="1128"/>
      <c r="W18" s="1129"/>
      <c r="X18" s="1129"/>
      <c r="Y18" s="1130"/>
      <c r="Z18" s="1852"/>
      <c r="AA18" s="1853"/>
      <c r="AB18" s="1854" t="s">
        <v>1021</v>
      </c>
      <c r="AC18" s="1855"/>
      <c r="AD18" s="1855"/>
      <c r="AE18" s="1855"/>
      <c r="AF18" s="1855"/>
      <c r="AG18" s="1855"/>
      <c r="AH18" s="1856"/>
      <c r="AI18" s="318"/>
    </row>
    <row r="19" spans="1:42" ht="19.5" customHeight="1">
      <c r="A19" s="1857" t="s">
        <v>1037</v>
      </c>
      <c r="B19" s="1858"/>
      <c r="C19" s="1858"/>
      <c r="D19" s="1858"/>
      <c r="E19" s="1858"/>
      <c r="F19" s="1858"/>
      <c r="G19" s="1858"/>
      <c r="H19" s="1858"/>
      <c r="I19" s="1858"/>
      <c r="J19" s="1858"/>
      <c r="K19" s="1858"/>
      <c r="L19" s="1858"/>
      <c r="M19" s="1858"/>
      <c r="N19" s="1858"/>
      <c r="O19" s="1858"/>
      <c r="P19" s="1858"/>
      <c r="Q19" s="1858"/>
      <c r="R19" s="1859"/>
      <c r="S19" s="1863" t="s">
        <v>616</v>
      </c>
      <c r="T19" s="1864"/>
      <c r="U19" s="1864"/>
      <c r="V19" s="1864"/>
      <c r="W19" s="1864"/>
      <c r="X19" s="1864"/>
      <c r="Y19" s="1864"/>
      <c r="Z19" s="1864"/>
      <c r="AA19" s="1864"/>
      <c r="AB19" s="1808"/>
      <c r="AC19" s="1808"/>
      <c r="AD19" s="1808"/>
      <c r="AE19" s="1808"/>
      <c r="AF19" s="1808"/>
      <c r="AG19" s="1808"/>
      <c r="AH19" s="1865"/>
    </row>
    <row r="20" spans="1:42" ht="33.75" customHeight="1" thickBot="1">
      <c r="A20" s="1860"/>
      <c r="B20" s="1861"/>
      <c r="C20" s="1861"/>
      <c r="D20" s="1861"/>
      <c r="E20" s="1861"/>
      <c r="F20" s="1861"/>
      <c r="G20" s="1861"/>
      <c r="H20" s="1861"/>
      <c r="I20" s="1861"/>
      <c r="J20" s="1861"/>
      <c r="K20" s="1861"/>
      <c r="L20" s="1861"/>
      <c r="M20" s="1861"/>
      <c r="N20" s="1861"/>
      <c r="O20" s="1861"/>
      <c r="P20" s="1861"/>
      <c r="Q20" s="1861"/>
      <c r="R20" s="1862"/>
      <c r="S20" s="1866"/>
      <c r="T20" s="1867"/>
      <c r="U20" s="1867"/>
      <c r="V20" s="1867"/>
      <c r="W20" s="1867"/>
      <c r="X20" s="1867"/>
      <c r="Y20" s="1867"/>
      <c r="Z20" s="1867"/>
      <c r="AA20" s="1867"/>
      <c r="AB20" s="1867"/>
      <c r="AC20" s="1867"/>
      <c r="AD20" s="1867"/>
      <c r="AE20" s="1867"/>
      <c r="AF20" s="1867"/>
      <c r="AG20" s="1867"/>
      <c r="AH20" s="1868"/>
    </row>
    <row r="21" spans="1:42" ht="7.5" customHeight="1">
      <c r="A21" s="367"/>
      <c r="B21" s="898"/>
      <c r="C21" s="898"/>
      <c r="D21" s="366"/>
      <c r="E21" s="366"/>
      <c r="F21" s="366"/>
      <c r="G21" s="366"/>
      <c r="H21" s="366"/>
      <c r="I21" s="366"/>
      <c r="J21" s="366"/>
      <c r="K21" s="898"/>
      <c r="L21" s="898"/>
      <c r="M21" s="898"/>
      <c r="N21" s="898"/>
      <c r="O21" s="898"/>
      <c r="P21" s="898"/>
      <c r="Q21" s="898"/>
      <c r="R21" s="367"/>
      <c r="S21" s="898"/>
      <c r="T21" s="898"/>
      <c r="U21" s="901"/>
      <c r="V21" s="901"/>
      <c r="W21" s="901"/>
      <c r="X21" s="901"/>
      <c r="Y21" s="901"/>
      <c r="Z21" s="901"/>
      <c r="AA21" s="901"/>
      <c r="AB21" s="901"/>
      <c r="AC21" s="901"/>
      <c r="AD21" s="901"/>
      <c r="AE21" s="901"/>
      <c r="AF21" s="901"/>
      <c r="AG21" s="901"/>
      <c r="AH21" s="901"/>
    </row>
    <row r="22" spans="1:42" ht="18.75" customHeight="1">
      <c r="A22" s="1760" t="s">
        <v>438</v>
      </c>
      <c r="B22" s="1760"/>
      <c r="C22" s="1760"/>
      <c r="D22" s="1760"/>
      <c r="E22" s="1760"/>
      <c r="F22" s="1760"/>
      <c r="G22" s="1760"/>
      <c r="H22" s="1760"/>
      <c r="I22" s="1760"/>
      <c r="J22" s="1760"/>
      <c r="K22" s="1760"/>
      <c r="L22" s="1760"/>
      <c r="M22" s="1760"/>
      <c r="N22" s="1760"/>
      <c r="O22" s="1760"/>
      <c r="P22" s="1760"/>
      <c r="Q22" s="1760"/>
      <c r="R22" s="1760"/>
      <c r="S22" s="1760"/>
      <c r="T22" s="1760"/>
      <c r="U22" s="1760"/>
      <c r="V22" s="1760"/>
      <c r="W22" s="1760"/>
      <c r="X22" s="1760"/>
      <c r="Y22" s="1760"/>
      <c r="Z22" s="1760"/>
      <c r="AA22" s="1760"/>
      <c r="AB22" s="1760"/>
      <c r="AC22" s="1760"/>
      <c r="AD22" s="1760"/>
      <c r="AE22" s="1760"/>
      <c r="AF22" s="1760"/>
      <c r="AG22" s="1760"/>
      <c r="AH22" s="1760"/>
    </row>
    <row r="23" spans="1:42" ht="17.25" customHeight="1">
      <c r="A23" s="1202" t="str">
        <f>IF(B14="","",B14)</f>
        <v/>
      </c>
      <c r="B23" s="1710" t="s">
        <v>439</v>
      </c>
      <c r="C23" s="1710"/>
      <c r="D23" s="1710"/>
      <c r="E23" s="1710"/>
      <c r="F23" s="1710"/>
      <c r="G23" s="1710"/>
      <c r="H23" s="1711" t="s">
        <v>865</v>
      </c>
      <c r="I23" s="1712"/>
      <c r="J23" s="1712"/>
      <c r="K23" s="1712"/>
      <c r="L23" s="1712"/>
      <c r="M23" s="1713"/>
      <c r="N23" s="1713"/>
      <c r="O23" s="1713"/>
      <c r="P23" s="1713"/>
      <c r="Q23" s="1713"/>
      <c r="R23" s="1713"/>
      <c r="S23" s="1713"/>
      <c r="T23" s="1713"/>
      <c r="U23" s="1713"/>
      <c r="V23" s="1713"/>
      <c r="W23" s="1713"/>
      <c r="X23" s="1713"/>
      <c r="Y23" s="1713"/>
      <c r="Z23" s="1713"/>
      <c r="AA23" s="1713"/>
      <c r="AB23" s="1713"/>
      <c r="AC23" s="1713"/>
      <c r="AD23" s="1713"/>
      <c r="AE23" s="1713"/>
      <c r="AF23" s="1713"/>
      <c r="AG23" s="1713"/>
      <c r="AH23" s="1714"/>
    </row>
    <row r="24" spans="1:42" ht="38.25" customHeight="1">
      <c r="A24" s="1202"/>
      <c r="B24" s="1710"/>
      <c r="C24" s="1710"/>
      <c r="D24" s="1710"/>
      <c r="E24" s="1710"/>
      <c r="F24" s="1710"/>
      <c r="G24" s="1710"/>
      <c r="H24" s="1715" t="s">
        <v>864</v>
      </c>
      <c r="I24" s="1716"/>
      <c r="J24" s="1716"/>
      <c r="K24" s="1716"/>
      <c r="L24" s="1717"/>
      <c r="M24" s="1702" t="s">
        <v>441</v>
      </c>
      <c r="N24" s="1703"/>
      <c r="O24" s="1703"/>
      <c r="P24" s="1703"/>
      <c r="Q24" s="1703"/>
      <c r="R24" s="1703"/>
      <c r="S24" s="1703"/>
      <c r="T24" s="1703"/>
      <c r="U24" s="1703"/>
      <c r="V24" s="1703"/>
      <c r="W24" s="1703"/>
      <c r="X24" s="1703"/>
      <c r="Y24" s="1703"/>
      <c r="Z24" s="1703"/>
      <c r="AA24" s="1703"/>
      <c r="AB24" s="1703"/>
      <c r="AC24" s="1703"/>
      <c r="AD24" s="1703"/>
      <c r="AE24" s="1703"/>
      <c r="AF24" s="1703"/>
      <c r="AG24" s="1703"/>
      <c r="AH24" s="1704"/>
    </row>
    <row r="25" spans="1:42" ht="13.5" customHeight="1">
      <c r="A25" s="1202" t="str">
        <f>IF(B15="","",B15)</f>
        <v/>
      </c>
      <c r="B25" s="1705" t="s">
        <v>442</v>
      </c>
      <c r="C25" s="1705"/>
      <c r="D25" s="1705"/>
      <c r="E25" s="1705"/>
      <c r="F25" s="1705"/>
      <c r="G25" s="1705"/>
      <c r="H25" s="1216"/>
      <c r="I25" s="1217"/>
      <c r="J25" s="1217"/>
      <c r="K25" s="1217"/>
      <c r="L25" s="1217"/>
      <c r="M25" s="1217"/>
      <c r="N25" s="1217"/>
      <c r="O25" s="1217"/>
      <c r="P25" s="1217"/>
      <c r="Q25" s="1217"/>
      <c r="R25" s="1217"/>
      <c r="S25" s="1217"/>
      <c r="T25" s="1217"/>
      <c r="U25" s="1217"/>
      <c r="V25" s="1217"/>
      <c r="W25" s="1217"/>
      <c r="X25" s="1217"/>
      <c r="Y25" s="1217"/>
      <c r="Z25" s="1217"/>
      <c r="AA25" s="1217"/>
      <c r="AB25" s="1218"/>
      <c r="AC25" s="315"/>
      <c r="AD25" s="1706" t="str">
        <f>IF(B18="","",B18)</f>
        <v/>
      </c>
      <c r="AE25" s="315"/>
      <c r="AF25" s="315"/>
      <c r="AG25" s="315"/>
      <c r="AH25" s="315"/>
    </row>
    <row r="26" spans="1:42" ht="33" customHeight="1">
      <c r="A26" s="1202"/>
      <c r="B26" s="1707" t="s">
        <v>443</v>
      </c>
      <c r="C26" s="1707"/>
      <c r="D26" s="1707"/>
      <c r="E26" s="1707"/>
      <c r="F26" s="1707"/>
      <c r="G26" s="1707"/>
      <c r="H26" s="1219"/>
      <c r="I26" s="1220"/>
      <c r="J26" s="1220"/>
      <c r="K26" s="1220"/>
      <c r="L26" s="1220"/>
      <c r="M26" s="1220"/>
      <c r="N26" s="1220"/>
      <c r="O26" s="1220"/>
      <c r="P26" s="1220"/>
      <c r="Q26" s="1220"/>
      <c r="R26" s="1220"/>
      <c r="S26" s="1220"/>
      <c r="T26" s="1220"/>
      <c r="U26" s="1220"/>
      <c r="V26" s="1220"/>
      <c r="W26" s="1220"/>
      <c r="X26" s="1220"/>
      <c r="Y26" s="1220"/>
      <c r="Z26" s="1220"/>
      <c r="AA26" s="1220"/>
      <c r="AB26" s="1221"/>
      <c r="AC26" s="317"/>
      <c r="AD26" s="1596"/>
      <c r="AE26" s="317"/>
      <c r="AF26" s="317"/>
      <c r="AG26" s="317"/>
      <c r="AH26" s="317"/>
      <c r="AI26" s="1200"/>
      <c r="AJ26" s="1201"/>
      <c r="AK26" s="1201"/>
      <c r="AL26" s="1201"/>
      <c r="AM26" s="1201"/>
      <c r="AN26" s="1201"/>
      <c r="AO26" s="318"/>
      <c r="AP26" s="318"/>
    </row>
    <row r="27" spans="1:42" ht="13.5" customHeight="1">
      <c r="A27" s="1202" t="str">
        <f>IF(B16="","",B16)</f>
        <v/>
      </c>
      <c r="B27" s="1705" t="s">
        <v>442</v>
      </c>
      <c r="C27" s="1705"/>
      <c r="D27" s="1705"/>
      <c r="E27" s="1705"/>
      <c r="F27" s="1705"/>
      <c r="G27" s="1705"/>
      <c r="H27" s="1132"/>
      <c r="I27" s="1133"/>
      <c r="J27" s="1133"/>
      <c r="K27" s="1133"/>
      <c r="L27" s="1133"/>
      <c r="M27" s="1133"/>
      <c r="N27" s="1133"/>
      <c r="O27" s="1133"/>
      <c r="P27" s="1133"/>
      <c r="Q27" s="1133"/>
      <c r="R27" s="1133"/>
      <c r="S27" s="1133"/>
      <c r="T27" s="1133"/>
      <c r="U27" s="1133"/>
      <c r="V27" s="1133"/>
      <c r="W27" s="1133"/>
      <c r="X27" s="1133"/>
      <c r="Y27" s="1133"/>
      <c r="Z27" s="1133"/>
      <c r="AA27" s="1133"/>
      <c r="AB27" s="1134"/>
      <c r="AC27" s="317"/>
      <c r="AD27" s="317"/>
      <c r="AE27" s="317"/>
      <c r="AF27" s="317"/>
      <c r="AG27" s="317"/>
      <c r="AH27" s="317"/>
      <c r="AI27" s="318"/>
      <c r="AJ27" s="318"/>
      <c r="AK27" s="318"/>
      <c r="AL27" s="318"/>
      <c r="AM27" s="318"/>
      <c r="AN27" s="318"/>
      <c r="AO27" s="318"/>
      <c r="AP27" s="318"/>
    </row>
    <row r="28" spans="1:42" ht="36" customHeight="1">
      <c r="A28" s="1202"/>
      <c r="B28" s="1707" t="s">
        <v>444</v>
      </c>
      <c r="C28" s="1707"/>
      <c r="D28" s="1707"/>
      <c r="E28" s="1707"/>
      <c r="F28" s="1707"/>
      <c r="G28" s="1707"/>
      <c r="H28" s="1209"/>
      <c r="I28" s="1210"/>
      <c r="J28" s="1210"/>
      <c r="K28" s="1210"/>
      <c r="L28" s="1210"/>
      <c r="M28" s="1210"/>
      <c r="N28" s="1210"/>
      <c r="O28" s="1210"/>
      <c r="P28" s="1210"/>
      <c r="Q28" s="1210"/>
      <c r="R28" s="1210"/>
      <c r="S28" s="1210"/>
      <c r="T28" s="1210"/>
      <c r="U28" s="1210"/>
      <c r="V28" s="1210"/>
      <c r="W28" s="1210"/>
      <c r="X28" s="1210"/>
      <c r="Y28" s="1210"/>
      <c r="Z28" s="1210"/>
      <c r="AA28" s="1210"/>
      <c r="AB28" s="1211"/>
      <c r="AC28" s="317"/>
      <c r="AD28" s="317"/>
      <c r="AE28" s="317"/>
      <c r="AF28" s="317"/>
      <c r="AG28" s="317"/>
      <c r="AH28" s="317"/>
      <c r="AI28" s="318"/>
      <c r="AJ28" s="318"/>
      <c r="AK28" s="1201"/>
      <c r="AL28" s="1201"/>
      <c r="AM28" s="1201"/>
      <c r="AN28" s="1201"/>
      <c r="AO28" s="1201"/>
      <c r="AP28" s="1201"/>
    </row>
    <row r="29" spans="1:42" ht="29.25" customHeight="1">
      <c r="A29" s="897" t="str">
        <f>IF(B17="","",B17)</f>
        <v/>
      </c>
      <c r="B29" s="1718" t="s">
        <v>445</v>
      </c>
      <c r="C29" s="1718"/>
      <c r="D29" s="1718"/>
      <c r="E29" s="1718"/>
      <c r="F29" s="1718"/>
      <c r="G29" s="1718"/>
      <c r="H29" s="1127"/>
      <c r="I29" s="1127"/>
      <c r="J29" s="1127"/>
      <c r="K29" s="1127"/>
      <c r="L29" s="1127"/>
      <c r="M29" s="1127"/>
      <c r="N29" s="1127"/>
      <c r="O29" s="1127"/>
      <c r="P29" s="1719" t="s">
        <v>446</v>
      </c>
      <c r="Q29" s="1720"/>
      <c r="R29" s="1720"/>
      <c r="S29" s="1720"/>
      <c r="T29" s="1721"/>
      <c r="U29" s="1722"/>
      <c r="V29" s="1722"/>
      <c r="W29" s="1722"/>
      <c r="X29" s="1722"/>
      <c r="Y29" s="1722"/>
      <c r="Z29" s="1722"/>
      <c r="AA29" s="1722"/>
      <c r="AB29" s="1722"/>
      <c r="AC29" s="317"/>
      <c r="AD29" s="317"/>
      <c r="AE29" s="317"/>
      <c r="AF29" s="317"/>
      <c r="AG29" s="317"/>
      <c r="AH29" s="317"/>
    </row>
    <row r="30" spans="1:42" ht="8.25" customHeight="1">
      <c r="A30" s="901"/>
      <c r="B30" s="901"/>
      <c r="C30" s="901"/>
      <c r="D30" s="901"/>
      <c r="E30" s="901"/>
      <c r="F30" s="901"/>
      <c r="G30" s="901"/>
      <c r="H30" s="901"/>
      <c r="I30" s="901"/>
      <c r="J30" s="901"/>
      <c r="K30" s="901"/>
      <c r="L30" s="901"/>
      <c r="M30" s="901"/>
      <c r="N30" s="901"/>
      <c r="O30" s="901"/>
      <c r="P30" s="901"/>
      <c r="Q30" s="901"/>
      <c r="R30" s="901"/>
      <c r="S30" s="901"/>
      <c r="T30" s="901"/>
      <c r="U30" s="901"/>
      <c r="V30" s="901"/>
      <c r="W30" s="901"/>
      <c r="X30" s="901"/>
      <c r="Y30" s="901"/>
      <c r="Z30" s="901"/>
      <c r="AA30" s="901"/>
      <c r="AB30" s="901"/>
      <c r="AC30" s="901"/>
      <c r="AD30" s="901"/>
      <c r="AE30" s="901"/>
      <c r="AF30" s="901"/>
      <c r="AG30" s="901"/>
      <c r="AH30" s="901"/>
    </row>
    <row r="31" spans="1:42" ht="21" customHeight="1">
      <c r="A31" s="1848" t="s">
        <v>447</v>
      </c>
      <c r="B31" s="1848"/>
      <c r="C31" s="1848"/>
      <c r="D31" s="1848"/>
      <c r="E31" s="1848"/>
      <c r="F31" s="1848"/>
      <c r="G31" s="1848"/>
      <c r="H31" s="1848"/>
      <c r="I31" s="1848"/>
      <c r="J31" s="1848"/>
      <c r="K31" s="1848"/>
      <c r="L31" s="1848"/>
      <c r="M31" s="1848"/>
      <c r="N31" s="1848"/>
      <c r="O31" s="1848"/>
      <c r="P31" s="1848"/>
      <c r="Q31" s="1848"/>
      <c r="R31" s="1848"/>
      <c r="S31" s="1848"/>
      <c r="T31" s="1848"/>
      <c r="U31" s="1848"/>
      <c r="V31" s="1848"/>
      <c r="W31" s="1848"/>
      <c r="X31" s="1848"/>
      <c r="Y31" s="1848"/>
      <c r="Z31" s="1848"/>
      <c r="AA31" s="1848"/>
      <c r="AB31" s="1848"/>
      <c r="AC31" s="1848"/>
      <c r="AD31" s="1848"/>
      <c r="AE31" s="1848"/>
      <c r="AF31" s="1848"/>
      <c r="AG31" s="1848"/>
      <c r="AH31" s="1848"/>
    </row>
    <row r="32" spans="1:42" ht="12" customHeight="1">
      <c r="A32" s="1202"/>
      <c r="B32" s="1849" t="s">
        <v>448</v>
      </c>
      <c r="C32" s="1849"/>
      <c r="D32" s="1849"/>
      <c r="E32" s="1849"/>
      <c r="F32" s="1849"/>
      <c r="G32" s="1849"/>
      <c r="H32" s="1850" t="s">
        <v>440</v>
      </c>
      <c r="I32" s="1850"/>
      <c r="J32" s="1850"/>
      <c r="K32" s="1850"/>
      <c r="L32" s="1850"/>
      <c r="M32" s="1851"/>
      <c r="N32" s="1713"/>
      <c r="O32" s="1713"/>
      <c r="P32" s="1713"/>
      <c r="Q32" s="1713"/>
      <c r="R32" s="1713"/>
      <c r="S32" s="1713"/>
      <c r="T32" s="1713"/>
      <c r="U32" s="1713"/>
      <c r="V32" s="1713"/>
      <c r="W32" s="1713"/>
      <c r="X32" s="1713"/>
      <c r="Y32" s="1713"/>
      <c r="Z32" s="1713"/>
      <c r="AA32" s="1713"/>
      <c r="AB32" s="1713"/>
      <c r="AC32" s="1713"/>
      <c r="AD32" s="1713"/>
      <c r="AE32" s="1713"/>
      <c r="AF32" s="1713"/>
      <c r="AG32" s="1713"/>
      <c r="AH32" s="1714"/>
    </row>
    <row r="33" spans="1:35" ht="38.25" customHeight="1">
      <c r="A33" s="1202"/>
      <c r="B33" s="1849"/>
      <c r="C33" s="1849"/>
      <c r="D33" s="1849"/>
      <c r="E33" s="1849"/>
      <c r="F33" s="1849"/>
      <c r="G33" s="1849"/>
      <c r="H33" s="1213"/>
      <c r="I33" s="1213"/>
      <c r="J33" s="1213"/>
      <c r="K33" s="1213"/>
      <c r="L33" s="1213"/>
      <c r="M33" s="1702"/>
      <c r="N33" s="1703"/>
      <c r="O33" s="1703"/>
      <c r="P33" s="1703"/>
      <c r="Q33" s="1703"/>
      <c r="R33" s="1703"/>
      <c r="S33" s="1703"/>
      <c r="T33" s="1703"/>
      <c r="U33" s="1703"/>
      <c r="V33" s="1703"/>
      <c r="W33" s="1703"/>
      <c r="X33" s="1703"/>
      <c r="Y33" s="1703"/>
      <c r="Z33" s="1703"/>
      <c r="AA33" s="1703"/>
      <c r="AB33" s="1703"/>
      <c r="AC33" s="1703"/>
      <c r="AD33" s="1703"/>
      <c r="AE33" s="1703"/>
      <c r="AF33" s="1703"/>
      <c r="AG33" s="1703"/>
      <c r="AH33" s="1704"/>
    </row>
    <row r="34" spans="1:35" ht="19.5" customHeight="1">
      <c r="A34" s="1202"/>
      <c r="B34" s="1705" t="s">
        <v>442</v>
      </c>
      <c r="C34" s="1705"/>
      <c r="D34" s="1705"/>
      <c r="E34" s="1705"/>
      <c r="F34" s="1705"/>
      <c r="G34" s="1705"/>
      <c r="H34" s="1216"/>
      <c r="I34" s="1217"/>
      <c r="J34" s="1217"/>
      <c r="K34" s="1217"/>
      <c r="L34" s="1217"/>
      <c r="M34" s="1217"/>
      <c r="N34" s="1217"/>
      <c r="O34" s="1217"/>
      <c r="P34" s="1217"/>
      <c r="Q34" s="1217"/>
      <c r="R34" s="1217"/>
      <c r="S34" s="1217"/>
      <c r="T34" s="1217"/>
      <c r="U34" s="1217"/>
      <c r="V34" s="1217"/>
      <c r="W34" s="1217"/>
      <c r="X34" s="1217"/>
      <c r="Y34" s="1217"/>
      <c r="Z34" s="1217"/>
      <c r="AA34" s="1217"/>
      <c r="AB34" s="1218"/>
      <c r="AC34" s="315"/>
      <c r="AD34" s="1706" t="str">
        <f>IF(T14="","",T14)</f>
        <v/>
      </c>
      <c r="AE34" s="315"/>
      <c r="AF34" s="315"/>
      <c r="AG34" s="315"/>
      <c r="AH34" s="315"/>
    </row>
    <row r="35" spans="1:35" ht="35.25" customHeight="1">
      <c r="A35" s="1202"/>
      <c r="B35" s="1847" t="s">
        <v>449</v>
      </c>
      <c r="C35" s="1799"/>
      <c r="D35" s="1799"/>
      <c r="E35" s="1799"/>
      <c r="F35" s="1799"/>
      <c r="G35" s="1799"/>
      <c r="H35" s="1219"/>
      <c r="I35" s="1220"/>
      <c r="J35" s="1220"/>
      <c r="K35" s="1220"/>
      <c r="L35" s="1220"/>
      <c r="M35" s="1220"/>
      <c r="N35" s="1220"/>
      <c r="O35" s="1220"/>
      <c r="P35" s="1220"/>
      <c r="Q35" s="1220"/>
      <c r="R35" s="1220"/>
      <c r="S35" s="1220"/>
      <c r="T35" s="1220"/>
      <c r="U35" s="1220"/>
      <c r="V35" s="1220"/>
      <c r="W35" s="1220"/>
      <c r="X35" s="1220"/>
      <c r="Y35" s="1220"/>
      <c r="Z35" s="1220"/>
      <c r="AA35" s="1220"/>
      <c r="AB35" s="1221"/>
      <c r="AC35" s="317"/>
      <c r="AD35" s="1596"/>
      <c r="AE35" s="317"/>
      <c r="AF35" s="317"/>
      <c r="AG35" s="317"/>
      <c r="AH35" s="317"/>
    </row>
    <row r="36" spans="1:35" ht="13.5" customHeight="1">
      <c r="A36" s="1202"/>
      <c r="B36" s="1705" t="s">
        <v>442</v>
      </c>
      <c r="C36" s="1705"/>
      <c r="D36" s="1705"/>
      <c r="E36" s="1705"/>
      <c r="F36" s="1705"/>
      <c r="G36" s="1705"/>
      <c r="H36" s="1132"/>
      <c r="I36" s="1133"/>
      <c r="J36" s="1133"/>
      <c r="K36" s="1133"/>
      <c r="L36" s="1133"/>
      <c r="M36" s="1133"/>
      <c r="N36" s="1133"/>
      <c r="O36" s="1133"/>
      <c r="P36" s="1133"/>
      <c r="Q36" s="1133"/>
      <c r="R36" s="1133"/>
      <c r="S36" s="1133"/>
      <c r="T36" s="1133"/>
      <c r="U36" s="1133"/>
      <c r="V36" s="1133"/>
      <c r="W36" s="1133"/>
      <c r="X36" s="1133"/>
      <c r="Y36" s="1133"/>
      <c r="Z36" s="1133"/>
      <c r="AA36" s="1133"/>
      <c r="AB36" s="1134"/>
      <c r="AC36" s="317"/>
      <c r="AD36" s="317"/>
      <c r="AE36" s="317"/>
      <c r="AF36" s="317"/>
      <c r="AG36" s="317"/>
      <c r="AH36" s="317"/>
    </row>
    <row r="37" spans="1:35" ht="32.25" customHeight="1">
      <c r="A37" s="1202"/>
      <c r="B37" s="1707" t="s">
        <v>450</v>
      </c>
      <c r="C37" s="1707"/>
      <c r="D37" s="1707"/>
      <c r="E37" s="1707"/>
      <c r="F37" s="1707"/>
      <c r="G37" s="1707"/>
      <c r="H37" s="1209"/>
      <c r="I37" s="1210"/>
      <c r="J37" s="1210"/>
      <c r="K37" s="1210"/>
      <c r="L37" s="1210"/>
      <c r="M37" s="1210"/>
      <c r="N37" s="1210"/>
      <c r="O37" s="1210"/>
      <c r="P37" s="1210"/>
      <c r="Q37" s="1210"/>
      <c r="R37" s="1210"/>
      <c r="S37" s="1210"/>
      <c r="T37" s="1210"/>
      <c r="U37" s="1210"/>
      <c r="V37" s="1210"/>
      <c r="W37" s="1210"/>
      <c r="X37" s="1210"/>
      <c r="Y37" s="1210"/>
      <c r="Z37" s="1210"/>
      <c r="AA37" s="1210"/>
      <c r="AB37" s="1211"/>
      <c r="AC37" s="317"/>
      <c r="AD37" s="317"/>
      <c r="AE37" s="317"/>
      <c r="AF37" s="317"/>
      <c r="AG37" s="317"/>
      <c r="AH37" s="317"/>
    </row>
    <row r="38" spans="1:35" ht="30" customHeight="1">
      <c r="A38" s="897"/>
      <c r="B38" s="1718" t="s">
        <v>445</v>
      </c>
      <c r="C38" s="1718"/>
      <c r="D38" s="1718"/>
      <c r="E38" s="1718"/>
      <c r="F38" s="1718"/>
      <c r="G38" s="1718"/>
      <c r="H38" s="1127"/>
      <c r="I38" s="1127"/>
      <c r="J38" s="1127"/>
      <c r="K38" s="1127"/>
      <c r="L38" s="1127"/>
      <c r="M38" s="1127"/>
      <c r="N38" s="1127"/>
      <c r="O38" s="1127"/>
      <c r="P38" s="1719" t="s">
        <v>446</v>
      </c>
      <c r="Q38" s="1720"/>
      <c r="R38" s="1720"/>
      <c r="S38" s="1720"/>
      <c r="T38" s="1721"/>
      <c r="U38" s="1722"/>
      <c r="V38" s="1722"/>
      <c r="W38" s="1722"/>
      <c r="X38" s="1722"/>
      <c r="Y38" s="1722"/>
      <c r="Z38" s="1722"/>
      <c r="AA38" s="1722"/>
      <c r="AB38" s="1722"/>
      <c r="AC38" s="317"/>
      <c r="AD38" s="317"/>
      <c r="AE38" s="317"/>
      <c r="AF38" s="317"/>
      <c r="AG38" s="317"/>
      <c r="AH38" s="317"/>
    </row>
    <row r="39" spans="1:35" ht="8.25" customHeight="1">
      <c r="A39" s="901"/>
      <c r="B39" s="901"/>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row>
    <row r="40" spans="1:35" ht="20.25" customHeight="1" thickBot="1">
      <c r="A40" s="1781" t="s">
        <v>487</v>
      </c>
      <c r="B40" s="1781"/>
      <c r="C40" s="1781"/>
      <c r="D40" s="1781"/>
      <c r="E40" s="1781"/>
      <c r="F40" s="1846" t="s">
        <v>623</v>
      </c>
      <c r="G40" s="1846"/>
      <c r="H40" s="1846"/>
      <c r="I40" s="1846"/>
      <c r="J40" s="1846"/>
      <c r="K40" s="1846"/>
      <c r="L40" s="1846"/>
      <c r="M40" s="1846"/>
      <c r="N40" s="1846"/>
      <c r="O40" s="1846"/>
      <c r="P40" s="1846"/>
      <c r="Q40" s="1780"/>
      <c r="R40" s="1780"/>
      <c r="S40" s="1780"/>
      <c r="T40" s="1780"/>
      <c r="U40" s="1780"/>
      <c r="V40" s="1780"/>
      <c r="W40" s="1780"/>
      <c r="X40" s="1780"/>
      <c r="Y40" s="1780"/>
      <c r="Z40" s="1780"/>
      <c r="AA40" s="1780"/>
      <c r="AB40" s="1780"/>
      <c r="AC40" s="1780"/>
      <c r="AD40" s="1780"/>
      <c r="AE40" s="1780"/>
      <c r="AF40" s="1780"/>
      <c r="AG40" s="1780"/>
      <c r="AH40" s="1780"/>
    </row>
    <row r="41" spans="1:35" ht="13.5" customHeight="1">
      <c r="A41" s="1749" t="str">
        <f>IF(T14="","",T14)</f>
        <v/>
      </c>
      <c r="B41" s="1750" t="s">
        <v>453</v>
      </c>
      <c r="C41" s="1751"/>
      <c r="D41" s="486"/>
      <c r="E41" s="487"/>
      <c r="F41" s="487"/>
      <c r="G41" s="487"/>
      <c r="H41" s="487"/>
      <c r="I41" s="487"/>
      <c r="J41" s="487"/>
      <c r="K41" s="487"/>
      <c r="L41" s="487"/>
      <c r="M41" s="487"/>
      <c r="N41" s="487"/>
      <c r="O41" s="487"/>
      <c r="P41" s="488"/>
      <c r="Q41" s="1756" t="s">
        <v>875</v>
      </c>
      <c r="R41" s="1757"/>
      <c r="S41" s="1757"/>
      <c r="T41" s="1757"/>
      <c r="U41" s="1757"/>
      <c r="V41" s="1757"/>
      <c r="W41" s="1757"/>
      <c r="X41" s="1757"/>
      <c r="Y41" s="1757"/>
      <c r="Z41" s="1757"/>
      <c r="AA41" s="1757"/>
      <c r="AB41" s="1757"/>
      <c r="AC41" s="1757"/>
      <c r="AD41" s="1757"/>
      <c r="AE41" s="1757"/>
      <c r="AF41" s="1757"/>
      <c r="AG41" s="1757"/>
      <c r="AH41" s="1757"/>
    </row>
    <row r="42" spans="1:35" ht="31.5" customHeight="1">
      <c r="A42" s="1749"/>
      <c r="B42" s="1752"/>
      <c r="C42" s="1753"/>
      <c r="D42" s="489"/>
      <c r="E42" s="490"/>
      <c r="F42" s="490"/>
      <c r="G42" s="490"/>
      <c r="H42" s="490"/>
      <c r="I42" s="490"/>
      <c r="J42" s="490"/>
      <c r="K42" s="490"/>
      <c r="L42" s="490"/>
      <c r="M42" s="490"/>
      <c r="N42" s="490"/>
      <c r="O42" s="490"/>
      <c r="P42" s="491"/>
      <c r="Q42" s="1756"/>
      <c r="R42" s="1757"/>
      <c r="S42" s="1757"/>
      <c r="T42" s="1757"/>
      <c r="U42" s="1757"/>
      <c r="V42" s="1757"/>
      <c r="W42" s="1757"/>
      <c r="X42" s="1757"/>
      <c r="Y42" s="1757"/>
      <c r="Z42" s="1757"/>
      <c r="AA42" s="1757"/>
      <c r="AB42" s="1757"/>
      <c r="AC42" s="1757"/>
      <c r="AD42" s="1757"/>
      <c r="AE42" s="1757"/>
      <c r="AF42" s="1757"/>
      <c r="AG42" s="1757"/>
      <c r="AH42" s="1757"/>
    </row>
    <row r="43" spans="1:35" ht="18.75" customHeight="1">
      <c r="A43" s="492"/>
      <c r="B43" s="1752"/>
      <c r="C43" s="1753"/>
      <c r="D43" s="489"/>
      <c r="E43" s="490"/>
      <c r="F43" s="490"/>
      <c r="G43" s="490"/>
      <c r="H43" s="490"/>
      <c r="I43" s="490"/>
      <c r="J43" s="490"/>
      <c r="K43" s="490"/>
      <c r="L43" s="490"/>
      <c r="M43" s="490"/>
      <c r="N43" s="490"/>
      <c r="O43" s="490"/>
      <c r="P43" s="491"/>
      <c r="Q43" s="1756"/>
      <c r="R43" s="1757"/>
      <c r="S43" s="1757"/>
      <c r="T43" s="1757"/>
      <c r="U43" s="1757"/>
      <c r="V43" s="1757"/>
      <c r="W43" s="1757"/>
      <c r="X43" s="1757"/>
      <c r="Y43" s="1757"/>
      <c r="Z43" s="1757"/>
      <c r="AA43" s="1757"/>
      <c r="AB43" s="1757"/>
      <c r="AC43" s="1757"/>
      <c r="AD43" s="1757"/>
      <c r="AE43" s="1757"/>
      <c r="AF43" s="1757"/>
      <c r="AG43" s="1757"/>
      <c r="AH43" s="1757"/>
    </row>
    <row r="44" spans="1:35" ht="12.75" customHeight="1">
      <c r="A44" s="490"/>
      <c r="B44" s="1752"/>
      <c r="C44" s="1753"/>
      <c r="D44" s="489"/>
      <c r="E44" s="490"/>
      <c r="F44" s="490"/>
      <c r="G44" s="490"/>
      <c r="H44" s="490"/>
      <c r="I44" s="490"/>
      <c r="J44" s="490"/>
      <c r="K44" s="490"/>
      <c r="L44" s="490"/>
      <c r="M44" s="490"/>
      <c r="N44" s="490"/>
      <c r="O44" s="490"/>
      <c r="P44" s="491"/>
      <c r="Q44" s="1756"/>
      <c r="R44" s="1757"/>
      <c r="S44" s="1757"/>
      <c r="T44" s="1757"/>
      <c r="U44" s="1757"/>
      <c r="V44" s="1757"/>
      <c r="W44" s="1757"/>
      <c r="X44" s="1757"/>
      <c r="Y44" s="1757"/>
      <c r="Z44" s="1757"/>
      <c r="AA44" s="1757"/>
      <c r="AB44" s="1757"/>
      <c r="AC44" s="1757"/>
      <c r="AD44" s="1757"/>
      <c r="AE44" s="1757"/>
      <c r="AF44" s="1757"/>
      <c r="AG44" s="1757"/>
      <c r="AH44" s="1757"/>
    </row>
    <row r="45" spans="1:35" ht="15" customHeight="1">
      <c r="A45" s="490"/>
      <c r="B45" s="1752"/>
      <c r="C45" s="1753"/>
      <c r="D45" s="489"/>
      <c r="E45" s="490"/>
      <c r="F45" s="490"/>
      <c r="G45" s="490"/>
      <c r="H45" s="490"/>
      <c r="I45" s="490"/>
      <c r="J45" s="490"/>
      <c r="K45" s="490"/>
      <c r="L45" s="490"/>
      <c r="M45" s="490"/>
      <c r="N45" s="490"/>
      <c r="O45" s="490"/>
      <c r="P45" s="491"/>
      <c r="Q45" s="1756"/>
      <c r="R45" s="1757"/>
      <c r="S45" s="1757"/>
      <c r="T45" s="1757"/>
      <c r="U45" s="1757"/>
      <c r="V45" s="1757"/>
      <c r="W45" s="1757"/>
      <c r="X45" s="1757"/>
      <c r="Y45" s="1757"/>
      <c r="Z45" s="1757"/>
      <c r="AA45" s="1757"/>
      <c r="AB45" s="1757"/>
      <c r="AC45" s="1757"/>
      <c r="AD45" s="1757"/>
      <c r="AE45" s="1757"/>
      <c r="AF45" s="1757"/>
      <c r="AG45" s="1757"/>
      <c r="AH45" s="1757"/>
    </row>
    <row r="46" spans="1:35" ht="17.25" customHeight="1" thickBot="1">
      <c r="A46" s="490"/>
      <c r="B46" s="1754"/>
      <c r="C46" s="1755"/>
      <c r="D46" s="493"/>
      <c r="E46" s="494"/>
      <c r="F46" s="494"/>
      <c r="G46" s="494"/>
      <c r="H46" s="494"/>
      <c r="I46" s="494"/>
      <c r="J46" s="494"/>
      <c r="K46" s="494"/>
      <c r="L46" s="494"/>
      <c r="M46" s="494"/>
      <c r="N46" s="494"/>
      <c r="O46" s="494"/>
      <c r="P46" s="495"/>
      <c r="Q46" s="1756"/>
      <c r="R46" s="1757"/>
      <c r="S46" s="1757"/>
      <c r="T46" s="1757"/>
      <c r="U46" s="1757"/>
      <c r="V46" s="1757"/>
      <c r="W46" s="1757"/>
      <c r="X46" s="1757"/>
      <c r="Y46" s="1757"/>
      <c r="Z46" s="1757"/>
      <c r="AA46" s="1757"/>
      <c r="AB46" s="1757"/>
      <c r="AC46" s="1757"/>
      <c r="AD46" s="1757"/>
      <c r="AE46" s="1757"/>
      <c r="AF46" s="1757"/>
      <c r="AG46" s="1757"/>
      <c r="AH46" s="1757"/>
    </row>
    <row r="47" spans="1:35" ht="15" customHeight="1">
      <c r="A47" s="490"/>
      <c r="B47" s="902"/>
      <c r="C47" s="902"/>
      <c r="D47" s="490"/>
      <c r="E47" s="490"/>
      <c r="F47" s="490"/>
      <c r="G47" s="490"/>
      <c r="H47" s="490"/>
      <c r="I47" s="490"/>
      <c r="J47" s="490"/>
      <c r="K47" s="490"/>
      <c r="L47" s="490"/>
      <c r="M47" s="490"/>
      <c r="N47" s="490"/>
      <c r="O47" s="490"/>
      <c r="P47" s="490"/>
      <c r="Q47" s="895"/>
      <c r="R47" s="895"/>
      <c r="S47" s="895"/>
      <c r="T47" s="895"/>
      <c r="U47" s="895"/>
      <c r="V47" s="895"/>
      <c r="W47" s="895"/>
      <c r="X47" s="895"/>
      <c r="Y47" s="895"/>
      <c r="Z47" s="895"/>
      <c r="AA47" s="895"/>
      <c r="AB47" s="895"/>
      <c r="AC47" s="896"/>
      <c r="AD47" s="896"/>
      <c r="AE47" s="895"/>
      <c r="AF47" s="895"/>
      <c r="AG47" s="895"/>
      <c r="AH47" s="895"/>
    </row>
    <row r="48" spans="1:35" ht="24.75" customHeight="1">
      <c r="A48" s="731" t="s">
        <v>460</v>
      </c>
      <c r="B48" s="731"/>
      <c r="C48" s="731"/>
      <c r="D48" s="731"/>
      <c r="E48" s="731"/>
      <c r="F48" s="731"/>
      <c r="G48" s="731"/>
      <c r="H48" s="731"/>
      <c r="I48" s="731"/>
      <c r="J48" s="731"/>
      <c r="K48" s="731"/>
      <c r="L48" s="731"/>
      <c r="M48" s="731"/>
      <c r="N48" s="731"/>
      <c r="O48" s="731"/>
      <c r="P48" s="731"/>
      <c r="Q48" s="731"/>
      <c r="R48" s="731"/>
      <c r="S48" s="731"/>
      <c r="T48" s="731"/>
      <c r="U48" s="731"/>
      <c r="V48" s="731"/>
      <c r="W48" s="1726" t="s">
        <v>965</v>
      </c>
      <c r="X48" s="1726"/>
      <c r="Y48" s="1726"/>
      <c r="Z48" s="1727"/>
      <c r="AA48" s="1727"/>
      <c r="AB48" s="1728"/>
      <c r="AC48" s="1729" t="s">
        <v>872</v>
      </c>
      <c r="AD48" s="1730"/>
      <c r="AE48" s="1731"/>
      <c r="AF48" s="1732"/>
      <c r="AG48" s="1732"/>
      <c r="AH48" s="1733"/>
      <c r="AI48" s="318"/>
    </row>
    <row r="49" spans="1:34" ht="30" customHeight="1">
      <c r="A49" s="1734" t="s">
        <v>461</v>
      </c>
      <c r="B49" s="1734"/>
      <c r="C49" s="1734"/>
      <c r="D49" s="1734"/>
      <c r="E49" s="1735"/>
      <c r="F49" s="1736"/>
      <c r="G49" s="1736"/>
      <c r="H49" s="1736"/>
      <c r="I49" s="1736"/>
      <c r="J49" s="1736"/>
      <c r="K49" s="1736"/>
      <c r="L49" s="1736"/>
      <c r="M49" s="1736"/>
      <c r="N49" s="1737"/>
      <c r="O49" s="1738" t="s">
        <v>445</v>
      </c>
      <c r="P49" s="1739"/>
      <c r="Q49" s="1739"/>
      <c r="R49" s="1740"/>
      <c r="S49" s="1741"/>
      <c r="T49" s="1742"/>
      <c r="U49" s="1742"/>
      <c r="V49" s="1742"/>
      <c r="W49" s="1742"/>
      <c r="X49" s="1742"/>
      <c r="Y49" s="1742"/>
      <c r="Z49" s="1742"/>
      <c r="AA49" s="1742"/>
      <c r="AB49" s="1743"/>
      <c r="AC49" s="1744" t="s">
        <v>873</v>
      </c>
      <c r="AD49" s="1745"/>
      <c r="AE49" s="1746"/>
      <c r="AF49" s="1747"/>
      <c r="AG49" s="1747"/>
      <c r="AH49" s="1748"/>
    </row>
    <row r="50" spans="1:34" ht="6" customHeight="1">
      <c r="AD50" s="289" ph="1"/>
      <c r="AF50" s="289" ph="1"/>
      <c r="AG50" s="289" ph="1"/>
      <c r="AH50" s="289" ph="1"/>
    </row>
    <row r="51" spans="1:34" ht="21">
      <c r="D51" s="289" ph="1"/>
      <c r="E51" s="289" ph="1"/>
      <c r="F51" s="289" ph="1"/>
      <c r="G51" s="289" ph="1"/>
      <c r="H51" s="289" ph="1"/>
      <c r="I51" s="289" ph="1"/>
      <c r="J51" s="289" ph="1"/>
      <c r="K51" s="289" ph="1"/>
      <c r="L51" s="289" ph="1"/>
      <c r="M51" s="289" ph="1"/>
      <c r="N51" s="289" ph="1"/>
      <c r="O51" s="289" ph="1"/>
      <c r="P51" s="289" ph="1"/>
      <c r="Q51" s="289" ph="1"/>
      <c r="R51" s="289" ph="1"/>
      <c r="S51" s="289" ph="1"/>
      <c r="T51" s="289" ph="1"/>
      <c r="U51" s="289" ph="1"/>
      <c r="V51" s="289" ph="1"/>
      <c r="W51" s="289" ph="1"/>
      <c r="X51" s="289" ph="1"/>
      <c r="Y51" s="289" ph="1"/>
      <c r="AF51" s="289" ph="1"/>
      <c r="AG51" s="289" ph="1"/>
    </row>
    <row r="56" spans="1:34" ht="21">
      <c r="AD56" s="289" ph="1"/>
      <c r="AE56" s="289" ph="1"/>
      <c r="AF56" s="289" ph="1"/>
      <c r="AG56" s="289" ph="1"/>
      <c r="AH56" s="289" ph="1"/>
    </row>
    <row r="60" spans="1:34" ht="21">
      <c r="AD60" s="289" ph="1"/>
      <c r="AE60" s="289" ph="1"/>
      <c r="AF60" s="289" ph="1"/>
      <c r="AG60" s="289" ph="1"/>
      <c r="AH60" s="289" ph="1"/>
    </row>
    <row r="65" spans="4:34" ht="21">
      <c r="AD65" s="289" ph="1"/>
      <c r="AE65" s="289" ph="1"/>
      <c r="AF65" s="289" ph="1"/>
      <c r="AG65" s="289" ph="1"/>
      <c r="AH65" s="289" ph="1"/>
    </row>
    <row r="66" spans="4:34" ht="21">
      <c r="AD66" s="289" ph="1"/>
      <c r="AE66" s="289" ph="1"/>
      <c r="AF66" s="289" ph="1"/>
      <c r="AG66" s="289" ph="1"/>
      <c r="AH66" s="289" ph="1"/>
    </row>
    <row r="67" spans="4:34" ht="21">
      <c r="D67" s="289" ph="1"/>
      <c r="E67" s="289" ph="1"/>
      <c r="F67" s="289" ph="1"/>
      <c r="G67" s="289" ph="1"/>
      <c r="H67" s="289" ph="1"/>
      <c r="I67" s="289" ph="1"/>
      <c r="J67" s="289" ph="1"/>
      <c r="K67" s="289" ph="1"/>
      <c r="L67" s="289" ph="1"/>
      <c r="M67" s="289" ph="1"/>
      <c r="N67" s="289" ph="1"/>
      <c r="O67" s="289" ph="1"/>
      <c r="P67" s="289" ph="1"/>
      <c r="Q67" s="289" ph="1"/>
      <c r="R67" s="289" ph="1"/>
      <c r="S67" s="289" ph="1"/>
      <c r="T67" s="289" ph="1"/>
      <c r="U67" s="289" ph="1"/>
      <c r="V67" s="289" ph="1"/>
      <c r="W67" s="289" ph="1"/>
      <c r="X67" s="289" ph="1"/>
      <c r="Y67" s="289" ph="1"/>
      <c r="AE67" s="289" ph="1"/>
      <c r="AF67" s="289" ph="1"/>
      <c r="AG67" s="289" ph="1"/>
    </row>
    <row r="71" spans="4:34" ht="21">
      <c r="AD71" s="289" ph="1"/>
      <c r="AE71" s="289" ph="1"/>
      <c r="AF71" s="289" ph="1"/>
      <c r="AG71" s="289" ph="1"/>
      <c r="AH71" s="289" ph="1"/>
    </row>
    <row r="73" spans="4:34" ht="21">
      <c r="AD73" s="289" ph="1"/>
      <c r="AE73" s="289" ph="1"/>
      <c r="AF73" s="289" ph="1"/>
      <c r="AG73" s="289" ph="1"/>
      <c r="AH73" s="289" ph="1"/>
    </row>
    <row r="78" spans="4:34" ht="21">
      <c r="AD78" s="289" ph="1"/>
      <c r="AE78" s="289" ph="1"/>
      <c r="AF78" s="289" ph="1"/>
      <c r="AG78" s="289" ph="1"/>
      <c r="AH78" s="289" ph="1"/>
    </row>
    <row r="79" spans="4:34" ht="21">
      <c r="AD79" s="289" ph="1"/>
      <c r="AE79" s="289" ph="1"/>
      <c r="AF79" s="289" ph="1"/>
      <c r="AG79" s="289" ph="1"/>
      <c r="AH79" s="289" ph="1"/>
    </row>
    <row r="80" spans="4:34" ht="21">
      <c r="D80" s="289" ph="1"/>
      <c r="E80" s="289" ph="1"/>
      <c r="F80" s="289" ph="1"/>
      <c r="G80" s="289" ph="1"/>
      <c r="H80" s="289" ph="1"/>
      <c r="I80" s="289" ph="1"/>
      <c r="J80" s="289" ph="1"/>
      <c r="K80" s="289" ph="1"/>
      <c r="L80" s="289" ph="1"/>
      <c r="M80" s="289" ph="1"/>
      <c r="N80" s="289" ph="1"/>
      <c r="O80" s="289" ph="1"/>
      <c r="P80" s="289" ph="1"/>
      <c r="Q80" s="289" ph="1"/>
      <c r="R80" s="289" ph="1"/>
      <c r="S80" s="289" ph="1"/>
      <c r="T80" s="289" ph="1"/>
      <c r="U80" s="289" ph="1"/>
      <c r="V80" s="289" ph="1"/>
      <c r="W80" s="289" ph="1"/>
      <c r="X80" s="289" ph="1"/>
      <c r="Y80" s="289" ph="1"/>
      <c r="AE80" s="289" ph="1"/>
      <c r="AF80" s="289" ph="1"/>
      <c r="AG80"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9" spans="4:34" ht="21">
      <c r="AD89" s="289" ph="1"/>
      <c r="AE89" s="289" ph="1"/>
      <c r="AF89" s="289" ph="1"/>
      <c r="AG89" s="289" ph="1"/>
      <c r="AH89" s="289" ph="1"/>
    </row>
    <row r="90" spans="4:34" ht="21">
      <c r="AD90" s="289" ph="1"/>
      <c r="AE90" s="289" ph="1"/>
      <c r="AF90" s="289" ph="1"/>
      <c r="AG90" s="289" ph="1"/>
      <c r="AH90" s="289" ph="1"/>
    </row>
    <row r="91" spans="4:34" ht="21">
      <c r="D91" s="289" ph="1"/>
      <c r="E91" s="289" ph="1"/>
      <c r="F91" s="289" ph="1"/>
      <c r="G91" s="289" ph="1"/>
      <c r="H91" s="289" ph="1"/>
      <c r="I91" s="289" ph="1"/>
      <c r="J91" s="289" ph="1"/>
      <c r="K91" s="289" ph="1"/>
      <c r="L91" s="289" ph="1"/>
      <c r="M91" s="289" ph="1"/>
      <c r="N91" s="289" ph="1"/>
      <c r="O91" s="289" ph="1"/>
      <c r="P91" s="289" ph="1"/>
      <c r="Q91" s="289" ph="1"/>
      <c r="R91" s="289" ph="1"/>
      <c r="S91" s="289" ph="1"/>
      <c r="T91" s="289" ph="1"/>
      <c r="U91" s="289" ph="1"/>
      <c r="V91" s="289" ph="1"/>
      <c r="W91" s="289" ph="1"/>
      <c r="X91" s="289" ph="1"/>
      <c r="Y91" s="289" ph="1"/>
      <c r="AE91" s="289" ph="1"/>
      <c r="AF91" s="289" ph="1"/>
      <c r="AG91" s="289" ph="1"/>
    </row>
    <row r="92" spans="4:34" ht="21">
      <c r="AD92" s="289" ph="1"/>
      <c r="AE92" s="289" ph="1"/>
      <c r="AF92" s="289" ph="1"/>
      <c r="AG92" s="289" ph="1"/>
      <c r="AH92" s="289" ph="1"/>
    </row>
    <row r="93" spans="4:34" ht="21">
      <c r="AD93" s="289" ph="1"/>
      <c r="AE93" s="289" ph="1"/>
      <c r="AF93" s="289" ph="1"/>
      <c r="AG93" s="289" ph="1"/>
      <c r="AH93" s="289" ph="1"/>
    </row>
    <row r="94" spans="4:34" ht="21">
      <c r="AD94" s="289" ph="1"/>
      <c r="AE94" s="289" ph="1"/>
      <c r="AF94" s="289" ph="1"/>
      <c r="AG94" s="289" ph="1"/>
      <c r="AH94" s="289" ph="1"/>
    </row>
    <row r="95" spans="4:34" ht="21">
      <c r="D95" s="289" ph="1"/>
      <c r="E95" s="289" ph="1"/>
      <c r="F95" s="289" ph="1"/>
      <c r="G95" s="289" ph="1"/>
      <c r="H95" s="289" ph="1"/>
      <c r="I95" s="289" ph="1"/>
      <c r="J95" s="289" ph="1"/>
      <c r="K95" s="289" ph="1"/>
      <c r="L95" s="289" ph="1"/>
      <c r="M95" s="289" ph="1"/>
      <c r="N95" s="289" ph="1"/>
      <c r="O95" s="289" ph="1"/>
      <c r="P95" s="289" ph="1"/>
      <c r="Q95" s="289" ph="1"/>
      <c r="R95" s="289" ph="1"/>
      <c r="S95" s="289" ph="1"/>
      <c r="T95" s="289" ph="1"/>
      <c r="U95" s="289" ph="1"/>
      <c r="V95" s="289" ph="1"/>
      <c r="W95" s="289" ph="1"/>
      <c r="X95" s="289" ph="1"/>
      <c r="Y95" s="289" ph="1"/>
      <c r="AE95" s="289" ph="1"/>
      <c r="AF95" s="289" ph="1"/>
      <c r="AG95" s="289" ph="1"/>
    </row>
    <row r="96" spans="4:34" ht="21">
      <c r="AD96" s="289" ph="1"/>
      <c r="AE96" s="289" ph="1"/>
      <c r="AF96" s="289" ph="1"/>
      <c r="AG96" s="289" ph="1"/>
      <c r="AH96" s="289" ph="1"/>
    </row>
    <row r="97" spans="4:34" ht="21">
      <c r="AD97" s="289" ph="1"/>
      <c r="AE97" s="289" ph="1"/>
      <c r="AF97" s="289" ph="1"/>
      <c r="AG97" s="289" ph="1"/>
      <c r="AH97" s="289" ph="1"/>
    </row>
    <row r="98" spans="4:34" ht="21">
      <c r="D98" s="289" ph="1"/>
      <c r="E98" s="289" ph="1"/>
      <c r="F98" s="289" ph="1"/>
      <c r="G98" s="289" ph="1"/>
      <c r="H98" s="289" ph="1"/>
      <c r="I98" s="289" ph="1"/>
      <c r="J98" s="289" ph="1"/>
      <c r="K98" s="289" ph="1"/>
      <c r="L98" s="289" ph="1"/>
      <c r="M98" s="289" ph="1"/>
      <c r="N98" s="289" ph="1"/>
      <c r="O98" s="289" ph="1"/>
      <c r="P98" s="289" ph="1"/>
      <c r="Q98" s="289" ph="1"/>
      <c r="R98" s="289" ph="1"/>
      <c r="S98" s="289" ph="1"/>
      <c r="T98" s="289" ph="1"/>
      <c r="U98" s="289" ph="1"/>
      <c r="V98" s="289" ph="1"/>
      <c r="W98" s="289" ph="1"/>
      <c r="X98" s="289" ph="1"/>
      <c r="Y98" s="289" ph="1"/>
      <c r="AE98" s="289" ph="1"/>
      <c r="AF98" s="289" ph="1"/>
      <c r="AG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AD104" s="289" ph="1"/>
      <c r="AE104" s="289" ph="1"/>
      <c r="AF104" s="289" ph="1"/>
      <c r="AG104" s="289" ph="1"/>
      <c r="AH104" s="289" ph="1"/>
    </row>
    <row r="105" spans="4:34" ht="21">
      <c r="D105" s="289" ph="1"/>
      <c r="E105" s="289" ph="1"/>
      <c r="F105" s="289" ph="1"/>
      <c r="G105" s="289" ph="1"/>
      <c r="H105" s="289" ph="1"/>
      <c r="I105" s="289" ph="1"/>
      <c r="J105" s="289" ph="1"/>
      <c r="K105" s="289" ph="1"/>
      <c r="L105" s="289" ph="1"/>
      <c r="M105" s="289" ph="1"/>
      <c r="N105" s="289" ph="1"/>
      <c r="O105" s="289" ph="1"/>
      <c r="P105" s="289" ph="1"/>
      <c r="Q105" s="289" ph="1"/>
      <c r="R105" s="289" ph="1"/>
      <c r="S105" s="289" ph="1"/>
      <c r="T105" s="289" ph="1"/>
      <c r="U105" s="289" ph="1"/>
      <c r="V105" s="289" ph="1"/>
      <c r="W105" s="289" ph="1"/>
      <c r="X105" s="289" ph="1"/>
      <c r="Y105" s="289" ph="1"/>
      <c r="AE105" s="289" ph="1"/>
      <c r="AF105" s="289" ph="1"/>
      <c r="AG105" s="289" ph="1"/>
    </row>
    <row r="106" spans="4:34" ht="21">
      <c r="AD106" s="289" ph="1"/>
      <c r="AE106" s="289" ph="1"/>
      <c r="AF106" s="289" ph="1"/>
      <c r="AG106" s="289" ph="1"/>
      <c r="AH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AD112" s="289" ph="1"/>
      <c r="AE112" s="289" ph="1"/>
      <c r="AF112" s="289" ph="1"/>
      <c r="AG112" s="289" ph="1"/>
      <c r="AH112" s="289" ph="1"/>
    </row>
    <row r="113" spans="4:34" ht="21">
      <c r="AD113" s="289" ph="1"/>
      <c r="AE113" s="289" ph="1"/>
      <c r="AF113" s="289" ph="1"/>
      <c r="AG113" s="289" ph="1"/>
      <c r="AH113" s="289" ph="1"/>
    </row>
    <row r="114" spans="4:34" ht="21">
      <c r="D114" s="289" ph="1"/>
      <c r="E114" s="289" ph="1"/>
      <c r="F114" s="289" ph="1"/>
      <c r="G114" s="289" ph="1"/>
      <c r="H114" s="289" ph="1"/>
      <c r="I114" s="289" ph="1"/>
      <c r="J114" s="289" ph="1"/>
      <c r="K114" s="289" ph="1"/>
      <c r="L114" s="289" ph="1"/>
      <c r="M114" s="289" ph="1"/>
      <c r="N114" s="289" ph="1"/>
      <c r="O114" s="289" ph="1"/>
      <c r="P114" s="289" ph="1"/>
      <c r="Q114" s="289" ph="1"/>
      <c r="R114" s="289" ph="1"/>
      <c r="S114" s="289" ph="1"/>
      <c r="T114" s="289" ph="1"/>
      <c r="U114" s="289" ph="1"/>
      <c r="V114" s="289" ph="1"/>
      <c r="W114" s="289" ph="1"/>
      <c r="X114" s="289" ph="1"/>
      <c r="Y114" s="289" ph="1"/>
      <c r="AE114" s="289" ph="1"/>
      <c r="AF114" s="289" ph="1"/>
      <c r="AG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D121" s="289" ph="1"/>
      <c r="E121" s="289" ph="1"/>
      <c r="F121" s="289" ph="1"/>
      <c r="G121" s="289" ph="1"/>
      <c r="H121" s="289" ph="1"/>
      <c r="I121" s="289" ph="1"/>
      <c r="J121" s="289" ph="1"/>
      <c r="K121" s="289" ph="1"/>
      <c r="L121" s="289" ph="1"/>
      <c r="M121" s="289" ph="1"/>
      <c r="N121" s="289" ph="1"/>
      <c r="O121" s="289" ph="1"/>
      <c r="P121" s="289" ph="1"/>
      <c r="Q121" s="289" ph="1"/>
      <c r="R121" s="289" ph="1"/>
      <c r="S121" s="289" ph="1"/>
      <c r="T121" s="289" ph="1"/>
      <c r="U121" s="289" ph="1"/>
      <c r="V121" s="289" ph="1"/>
      <c r="W121" s="289" ph="1"/>
      <c r="X121" s="289" ph="1"/>
      <c r="Y121" s="289" ph="1"/>
      <c r="AE121" s="289" ph="1"/>
      <c r="AF121" s="289" ph="1"/>
      <c r="AG121" s="289" ph="1"/>
    </row>
    <row r="122" spans="4:34" ht="21">
      <c r="AD122" s="289" ph="1"/>
      <c r="AE122" s="289" ph="1"/>
      <c r="AF122" s="289" ph="1"/>
      <c r="AG122" s="289" ph="1"/>
      <c r="AH122" s="289" ph="1"/>
    </row>
    <row r="123" spans="4:34" ht="21">
      <c r="AD123" s="289" ph="1"/>
      <c r="AE123" s="289" ph="1"/>
      <c r="AF123" s="289" ph="1"/>
      <c r="AG123" s="289" ph="1"/>
      <c r="AH123" s="289" ph="1"/>
    </row>
    <row r="124" spans="4:34" ht="21">
      <c r="AD124" s="289" ph="1"/>
      <c r="AE124" s="289" ph="1"/>
      <c r="AF124" s="289" ph="1"/>
      <c r="AG124" s="289" ph="1"/>
      <c r="AH124" s="289" ph="1"/>
    </row>
    <row r="125" spans="4:34" ht="21">
      <c r="AD125" s="289" ph="1"/>
      <c r="AE125" s="289" ph="1"/>
      <c r="AF125" s="289" ph="1"/>
      <c r="AG125" s="289" ph="1"/>
      <c r="AH125" s="289" ph="1"/>
    </row>
    <row r="126" spans="4:34" ht="21">
      <c r="D126" s="289" ph="1"/>
      <c r="E126" s="289" ph="1"/>
      <c r="F126" s="289" ph="1"/>
      <c r="G126" s="289" ph="1"/>
      <c r="H126" s="289" ph="1"/>
      <c r="I126" s="289" ph="1"/>
      <c r="J126" s="289" ph="1"/>
      <c r="K126" s="289" ph="1"/>
      <c r="L126" s="289" ph="1"/>
      <c r="M126" s="289" ph="1"/>
      <c r="N126" s="289" ph="1"/>
      <c r="O126" s="289" ph="1"/>
      <c r="P126" s="289" ph="1"/>
      <c r="Q126" s="289" ph="1"/>
      <c r="R126" s="289" ph="1"/>
      <c r="S126" s="289" ph="1"/>
      <c r="T126" s="289" ph="1"/>
      <c r="U126" s="289" ph="1"/>
      <c r="V126" s="289" ph="1"/>
      <c r="W126" s="289" ph="1"/>
      <c r="X126" s="289" ph="1"/>
      <c r="Y126" s="289" ph="1"/>
      <c r="AE126" s="289" ph="1"/>
      <c r="AF126" s="289" ph="1"/>
      <c r="AG126" s="289" ph="1"/>
    </row>
    <row r="127" spans="4:34" ht="21">
      <c r="D127" s="289" ph="1"/>
      <c r="E127" s="289" ph="1"/>
      <c r="F127" s="289" ph="1"/>
      <c r="G127" s="289" ph="1"/>
      <c r="H127" s="289" ph="1"/>
      <c r="I127" s="289" ph="1"/>
      <c r="J127" s="289" ph="1"/>
      <c r="K127" s="289" ph="1"/>
      <c r="L127" s="289" ph="1"/>
      <c r="M127" s="289" ph="1"/>
      <c r="N127" s="289" ph="1"/>
      <c r="O127" s="289" ph="1"/>
      <c r="P127" s="289" ph="1"/>
      <c r="Q127" s="289" ph="1"/>
      <c r="R127" s="289" ph="1"/>
      <c r="S127" s="289" ph="1"/>
      <c r="T127" s="289" ph="1"/>
      <c r="U127" s="289" ph="1"/>
      <c r="V127" s="289" ph="1"/>
      <c r="W127" s="289" ph="1"/>
      <c r="X127" s="289" ph="1"/>
      <c r="Y127" s="289" ph="1"/>
      <c r="AE127" s="289" ph="1"/>
      <c r="AF127" s="289" ph="1"/>
      <c r="AG127" s="289" ph="1"/>
    </row>
    <row r="128" spans="4:34" ht="21">
      <c r="AD128" s="289" ph="1"/>
      <c r="AE128" s="289" ph="1"/>
      <c r="AF128" s="289" ph="1"/>
      <c r="AG128" s="289" ph="1"/>
      <c r="AH128" s="289" ph="1"/>
    </row>
    <row r="129" spans="4:34" ht="21">
      <c r="AD129" s="289" ph="1"/>
      <c r="AE129" s="289" ph="1"/>
      <c r="AF129" s="289" ph="1"/>
      <c r="AG129" s="289" ph="1"/>
      <c r="AH129" s="289" ph="1"/>
    </row>
    <row r="130" spans="4:34" ht="21">
      <c r="AD130" s="289" ph="1"/>
      <c r="AE130" s="289" ph="1"/>
      <c r="AF130" s="289" ph="1"/>
      <c r="AG130" s="289" ph="1"/>
      <c r="AH130" s="289" ph="1"/>
    </row>
    <row r="131" spans="4:34" ht="21">
      <c r="AD131" s="289" ph="1"/>
      <c r="AE131" s="289" ph="1"/>
      <c r="AF131" s="289" ph="1"/>
      <c r="AG131" s="289" ph="1"/>
      <c r="AH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sheetData>
  <protectedRanges>
    <protectedRange sqref="T14:U18 B14:C21" name="範囲17"/>
    <protectedRange sqref="Y6 AA5:AD10 Y5:Z5 Y7:Z10 X5:X10 Y11:AF11 Z12:AG12" name="範囲15"/>
    <protectedRange sqref="E49 S49" name="範囲12"/>
    <protectedRange sqref="H25:AB28 H29 U29" name="範囲10"/>
    <protectedRange sqref="Q6:R11 R12:S12" name="範囲2"/>
    <protectedRange sqref="Y6 AA6:AC10 Y7:Z10 Z12 Y11 AA11:AE11 AB12:AF12" name="範囲3"/>
    <protectedRange sqref="L14:R18 K19:Q21" name="範囲5"/>
    <protectedRange sqref="AC14:AH18" name="範囲7"/>
    <protectedRange sqref="H23:AH24" name="範囲9"/>
    <protectedRange sqref="H32:AH33 H34:AB37 H38 U38" name="範囲11"/>
    <protectedRange sqref="A5" name="範囲13"/>
    <protectedRange sqref="Q6:R11 R12:S12" name="範囲14"/>
    <protectedRange sqref="T19:T21 S20:S21" name="範囲17_1"/>
    <protectedRange sqref="U20:AH21" name="範囲8_1"/>
    <protectedRange sqref="AB19:AH19" name="範囲7_1"/>
  </protectedRanges>
  <mergeCells count="147">
    <mergeCell ref="F1:AC1"/>
    <mergeCell ref="A2:G4"/>
    <mergeCell ref="AE2:AH2"/>
    <mergeCell ref="Q3:S5"/>
    <mergeCell ref="T3:W5"/>
    <mergeCell ref="X3:AD4"/>
    <mergeCell ref="A5:L5"/>
    <mergeCell ref="X5:AD5"/>
    <mergeCell ref="AE5:AH5"/>
    <mergeCell ref="A6:P7"/>
    <mergeCell ref="Q6:S6"/>
    <mergeCell ref="T6:W6"/>
    <mergeCell ref="X6:Y6"/>
    <mergeCell ref="Z6:AD6"/>
    <mergeCell ref="Q7:S7"/>
    <mergeCell ref="T7:W7"/>
    <mergeCell ref="X7:Y7"/>
    <mergeCell ref="Z7:AD7"/>
    <mergeCell ref="A8:P8"/>
    <mergeCell ref="Q8:S9"/>
    <mergeCell ref="T8:W9"/>
    <mergeCell ref="X8:Y9"/>
    <mergeCell ref="Z8:AD9"/>
    <mergeCell ref="A10:C11"/>
    <mergeCell ref="D10:H11"/>
    <mergeCell ref="I10:K11"/>
    <mergeCell ref="L10:P11"/>
    <mergeCell ref="Q10:S11"/>
    <mergeCell ref="T10:W11"/>
    <mergeCell ref="X10:Y11"/>
    <mergeCell ref="Z10:AD11"/>
    <mergeCell ref="Z13:AA13"/>
    <mergeCell ref="AB13:AH13"/>
    <mergeCell ref="B14:C14"/>
    <mergeCell ref="D14:J14"/>
    <mergeCell ref="L14:M14"/>
    <mergeCell ref="N14:R14"/>
    <mergeCell ref="T14:U14"/>
    <mergeCell ref="V14:Y14"/>
    <mergeCell ref="Z14:AA14"/>
    <mergeCell ref="AB14:AH14"/>
    <mergeCell ref="B13:C13"/>
    <mergeCell ref="D13:J13"/>
    <mergeCell ref="K13:K18"/>
    <mergeCell ref="L13:M13"/>
    <mergeCell ref="N13:R13"/>
    <mergeCell ref="S13:S18"/>
    <mergeCell ref="T13:U13"/>
    <mergeCell ref="V13:Y13"/>
    <mergeCell ref="B15:C15"/>
    <mergeCell ref="D15:J15"/>
    <mergeCell ref="L15:M15"/>
    <mergeCell ref="N15:R15"/>
    <mergeCell ref="T15:U15"/>
    <mergeCell ref="V15:Y15"/>
    <mergeCell ref="B17:C17"/>
    <mergeCell ref="D17:J17"/>
    <mergeCell ref="L17:M17"/>
    <mergeCell ref="N17:R17"/>
    <mergeCell ref="T17:U17"/>
    <mergeCell ref="V17:Y17"/>
    <mergeCell ref="Z17:AA17"/>
    <mergeCell ref="AB17:AH17"/>
    <mergeCell ref="B16:C16"/>
    <mergeCell ref="D16:J16"/>
    <mergeCell ref="L16:M16"/>
    <mergeCell ref="N16:R16"/>
    <mergeCell ref="T16:U16"/>
    <mergeCell ref="V16:Y16"/>
    <mergeCell ref="A22:AH22"/>
    <mergeCell ref="A23:A24"/>
    <mergeCell ref="B23:G24"/>
    <mergeCell ref="H23:L23"/>
    <mergeCell ref="M23:AH23"/>
    <mergeCell ref="H24:L24"/>
    <mergeCell ref="M24:AH24"/>
    <mergeCell ref="Z18:AA18"/>
    <mergeCell ref="AB18:AH18"/>
    <mergeCell ref="A19:R20"/>
    <mergeCell ref="S19:AA19"/>
    <mergeCell ref="AB19:AH19"/>
    <mergeCell ref="S20:AH20"/>
    <mergeCell ref="B18:C18"/>
    <mergeCell ref="D18:J18"/>
    <mergeCell ref="L18:M18"/>
    <mergeCell ref="N18:R18"/>
    <mergeCell ref="T18:U18"/>
    <mergeCell ref="V18:Y18"/>
    <mergeCell ref="A13:A18"/>
    <mergeCell ref="Z15:AA15"/>
    <mergeCell ref="AB15:AH15"/>
    <mergeCell ref="Z16:AA16"/>
    <mergeCell ref="AB16:AH16"/>
    <mergeCell ref="AI26:AN26"/>
    <mergeCell ref="A27:A28"/>
    <mergeCell ref="B27:G27"/>
    <mergeCell ref="H27:AB27"/>
    <mergeCell ref="B28:G28"/>
    <mergeCell ref="H28:AB28"/>
    <mergeCell ref="AK28:AP28"/>
    <mergeCell ref="A25:A26"/>
    <mergeCell ref="B25:G25"/>
    <mergeCell ref="H25:AB25"/>
    <mergeCell ref="AD25:AD26"/>
    <mergeCell ref="B26:G26"/>
    <mergeCell ref="H26:AB26"/>
    <mergeCell ref="A34:A35"/>
    <mergeCell ref="B34:G34"/>
    <mergeCell ref="H34:AB34"/>
    <mergeCell ref="AD34:AD35"/>
    <mergeCell ref="B35:G35"/>
    <mergeCell ref="H35:AB35"/>
    <mergeCell ref="B29:G29"/>
    <mergeCell ref="H29:O29"/>
    <mergeCell ref="P29:T29"/>
    <mergeCell ref="U29:AB29"/>
    <mergeCell ref="A31:AH31"/>
    <mergeCell ref="A32:A33"/>
    <mergeCell ref="B32:G33"/>
    <mergeCell ref="H32:L33"/>
    <mergeCell ref="M32:AH32"/>
    <mergeCell ref="M33:AH33"/>
    <mergeCell ref="A40:E40"/>
    <mergeCell ref="F40:P40"/>
    <mergeCell ref="Q40:AH40"/>
    <mergeCell ref="A41:A42"/>
    <mergeCell ref="B41:C46"/>
    <mergeCell ref="Q41:AH46"/>
    <mergeCell ref="A36:A37"/>
    <mergeCell ref="B36:G36"/>
    <mergeCell ref="H36:AB36"/>
    <mergeCell ref="B37:G37"/>
    <mergeCell ref="H37:AB37"/>
    <mergeCell ref="B38:G38"/>
    <mergeCell ref="H38:O38"/>
    <mergeCell ref="P38:T38"/>
    <mergeCell ref="U38:AB38"/>
    <mergeCell ref="W48:Y48"/>
    <mergeCell ref="Z48:AB48"/>
    <mergeCell ref="AC48:AD48"/>
    <mergeCell ref="AE48:AH48"/>
    <mergeCell ref="A49:D49"/>
    <mergeCell ref="E49:N49"/>
    <mergeCell ref="O49:R49"/>
    <mergeCell ref="S49:AB49"/>
    <mergeCell ref="AC49:AD49"/>
    <mergeCell ref="AE49:AH49"/>
  </mergeCells>
  <phoneticPr fontId="1"/>
  <dataValidations count="6">
    <dataValidation type="list" allowBlank="1" showInputMessage="1" showErrorMessage="1" sqref="A10 I10" xr:uid="{F90AC7B7-85CD-4618-B0A0-22A7BDBA2F57}">
      <formula1>"-,〇"</formula1>
    </dataValidation>
    <dataValidation type="list" allowBlank="1" showInputMessage="1" showErrorMessage="1" sqref="WWD983041:WWE983043 JR65537:JS65539 TN65537:TO65539 ADJ65537:ADK65539 ANF65537:ANG65539 AXB65537:AXC65539 BGX65537:BGY65539 BQT65537:BQU65539 CAP65537:CAQ65539 CKL65537:CKM65539 CUH65537:CUI65539 DED65537:DEE65539 DNZ65537:DOA65539 DXV65537:DXW65539 EHR65537:EHS65539 ERN65537:ERO65539 FBJ65537:FBK65539 FLF65537:FLG65539 FVB65537:FVC65539 GEX65537:GEY65539 GOT65537:GOU65539 GYP65537:GYQ65539 HIL65537:HIM65539 HSH65537:HSI65539 ICD65537:ICE65539 ILZ65537:IMA65539 IVV65537:IVW65539 JFR65537:JFS65539 JPN65537:JPO65539 JZJ65537:JZK65539 KJF65537:KJG65539 KTB65537:KTC65539 LCX65537:LCY65539 LMT65537:LMU65539 LWP65537:LWQ65539 MGL65537:MGM65539 MQH65537:MQI65539 NAD65537:NAE65539 NJZ65537:NKA65539 NTV65537:NTW65539 ODR65537:ODS65539 ONN65537:ONO65539 OXJ65537:OXK65539 PHF65537:PHG65539 PRB65537:PRC65539 QAX65537:QAY65539 QKT65537:QKU65539 QUP65537:QUQ65539 REL65537:REM65539 ROH65537:ROI65539 RYD65537:RYE65539 SHZ65537:SIA65539 SRV65537:SRW65539 TBR65537:TBS65539 TLN65537:TLO65539 TVJ65537:TVK65539 UFF65537:UFG65539 UPB65537:UPC65539 UYX65537:UYY65539 VIT65537:VIU65539 VSP65537:VSQ65539 WCL65537:WCM65539 WMH65537:WMI65539 WWD65537:WWE65539 JR131073:JS131075 TN131073:TO131075 ADJ131073:ADK131075 ANF131073:ANG131075 AXB131073:AXC131075 BGX131073:BGY131075 BQT131073:BQU131075 CAP131073:CAQ131075 CKL131073:CKM131075 CUH131073:CUI131075 DED131073:DEE131075 DNZ131073:DOA131075 DXV131073:DXW131075 EHR131073:EHS131075 ERN131073:ERO131075 FBJ131073:FBK131075 FLF131073:FLG131075 FVB131073:FVC131075 GEX131073:GEY131075 GOT131073:GOU131075 GYP131073:GYQ131075 HIL131073:HIM131075 HSH131073:HSI131075 ICD131073:ICE131075 ILZ131073:IMA131075 IVV131073:IVW131075 JFR131073:JFS131075 JPN131073:JPO131075 JZJ131073:JZK131075 KJF131073:KJG131075 KTB131073:KTC131075 LCX131073:LCY131075 LMT131073:LMU131075 LWP131073:LWQ131075 MGL131073:MGM131075 MQH131073:MQI131075 NAD131073:NAE131075 NJZ131073:NKA131075 NTV131073:NTW131075 ODR131073:ODS131075 ONN131073:ONO131075 OXJ131073:OXK131075 PHF131073:PHG131075 PRB131073:PRC131075 QAX131073:QAY131075 QKT131073:QKU131075 QUP131073:QUQ131075 REL131073:REM131075 ROH131073:ROI131075 RYD131073:RYE131075 SHZ131073:SIA131075 SRV131073:SRW131075 TBR131073:TBS131075 TLN131073:TLO131075 TVJ131073:TVK131075 UFF131073:UFG131075 UPB131073:UPC131075 UYX131073:UYY131075 VIT131073:VIU131075 VSP131073:VSQ131075 WCL131073:WCM131075 WMH131073:WMI131075 WWD131073:WWE131075 JR196609:JS196611 TN196609:TO196611 ADJ196609:ADK196611 ANF196609:ANG196611 AXB196609:AXC196611 BGX196609:BGY196611 BQT196609:BQU196611 CAP196609:CAQ196611 CKL196609:CKM196611 CUH196609:CUI196611 DED196609:DEE196611 DNZ196609:DOA196611 DXV196609:DXW196611 EHR196609:EHS196611 ERN196609:ERO196611 FBJ196609:FBK196611 FLF196609:FLG196611 FVB196609:FVC196611 GEX196609:GEY196611 GOT196609:GOU196611 GYP196609:GYQ196611 HIL196609:HIM196611 HSH196609:HSI196611 ICD196609:ICE196611 ILZ196609:IMA196611 IVV196609:IVW196611 JFR196609:JFS196611 JPN196609:JPO196611 JZJ196609:JZK196611 KJF196609:KJG196611 KTB196609:KTC196611 LCX196609:LCY196611 LMT196609:LMU196611 LWP196609:LWQ196611 MGL196609:MGM196611 MQH196609:MQI196611 NAD196609:NAE196611 NJZ196609:NKA196611 NTV196609:NTW196611 ODR196609:ODS196611 ONN196609:ONO196611 OXJ196609:OXK196611 PHF196609:PHG196611 PRB196609:PRC196611 QAX196609:QAY196611 QKT196609:QKU196611 QUP196609:QUQ196611 REL196609:REM196611 ROH196609:ROI196611 RYD196609:RYE196611 SHZ196609:SIA196611 SRV196609:SRW196611 TBR196609:TBS196611 TLN196609:TLO196611 TVJ196609:TVK196611 UFF196609:UFG196611 UPB196609:UPC196611 UYX196609:UYY196611 VIT196609:VIU196611 VSP196609:VSQ196611 WCL196609:WCM196611 WMH196609:WMI196611 WWD196609:WWE196611 JR262145:JS262147 TN262145:TO262147 ADJ262145:ADK262147 ANF262145:ANG262147 AXB262145:AXC262147 BGX262145:BGY262147 BQT262145:BQU262147 CAP262145:CAQ262147 CKL262145:CKM262147 CUH262145:CUI262147 DED262145:DEE262147 DNZ262145:DOA262147 DXV262145:DXW262147 EHR262145:EHS262147 ERN262145:ERO262147 FBJ262145:FBK262147 FLF262145:FLG262147 FVB262145:FVC262147 GEX262145:GEY262147 GOT262145:GOU262147 GYP262145:GYQ262147 HIL262145:HIM262147 HSH262145:HSI262147 ICD262145:ICE262147 ILZ262145:IMA262147 IVV262145:IVW262147 JFR262145:JFS262147 JPN262145:JPO262147 JZJ262145:JZK262147 KJF262145:KJG262147 KTB262145:KTC262147 LCX262145:LCY262147 LMT262145:LMU262147 LWP262145:LWQ262147 MGL262145:MGM262147 MQH262145:MQI262147 NAD262145:NAE262147 NJZ262145:NKA262147 NTV262145:NTW262147 ODR262145:ODS262147 ONN262145:ONO262147 OXJ262145:OXK262147 PHF262145:PHG262147 PRB262145:PRC262147 QAX262145:QAY262147 QKT262145:QKU262147 QUP262145:QUQ262147 REL262145:REM262147 ROH262145:ROI262147 RYD262145:RYE262147 SHZ262145:SIA262147 SRV262145:SRW262147 TBR262145:TBS262147 TLN262145:TLO262147 TVJ262145:TVK262147 UFF262145:UFG262147 UPB262145:UPC262147 UYX262145:UYY262147 VIT262145:VIU262147 VSP262145:VSQ262147 WCL262145:WCM262147 WMH262145:WMI262147 WWD262145:WWE262147 JR327681:JS327683 TN327681:TO327683 ADJ327681:ADK327683 ANF327681:ANG327683 AXB327681:AXC327683 BGX327681:BGY327683 BQT327681:BQU327683 CAP327681:CAQ327683 CKL327681:CKM327683 CUH327681:CUI327683 DED327681:DEE327683 DNZ327681:DOA327683 DXV327681:DXW327683 EHR327681:EHS327683 ERN327681:ERO327683 FBJ327681:FBK327683 FLF327681:FLG327683 FVB327681:FVC327683 GEX327681:GEY327683 GOT327681:GOU327683 GYP327681:GYQ327683 HIL327681:HIM327683 HSH327681:HSI327683 ICD327681:ICE327683 ILZ327681:IMA327683 IVV327681:IVW327683 JFR327681:JFS327683 JPN327681:JPO327683 JZJ327681:JZK327683 KJF327681:KJG327683 KTB327681:KTC327683 LCX327681:LCY327683 LMT327681:LMU327683 LWP327681:LWQ327683 MGL327681:MGM327683 MQH327681:MQI327683 NAD327681:NAE327683 NJZ327681:NKA327683 NTV327681:NTW327683 ODR327681:ODS327683 ONN327681:ONO327683 OXJ327681:OXK327683 PHF327681:PHG327683 PRB327681:PRC327683 QAX327681:QAY327683 QKT327681:QKU327683 QUP327681:QUQ327683 REL327681:REM327683 ROH327681:ROI327683 RYD327681:RYE327683 SHZ327681:SIA327683 SRV327681:SRW327683 TBR327681:TBS327683 TLN327681:TLO327683 TVJ327681:TVK327683 UFF327681:UFG327683 UPB327681:UPC327683 UYX327681:UYY327683 VIT327681:VIU327683 VSP327681:VSQ327683 WCL327681:WCM327683 WMH327681:WMI327683 WWD327681:WWE327683 JR393217:JS393219 TN393217:TO393219 ADJ393217:ADK393219 ANF393217:ANG393219 AXB393217:AXC393219 BGX393217:BGY393219 BQT393217:BQU393219 CAP393217:CAQ393219 CKL393217:CKM393219 CUH393217:CUI393219 DED393217:DEE393219 DNZ393217:DOA393219 DXV393217:DXW393219 EHR393217:EHS393219 ERN393217:ERO393219 FBJ393217:FBK393219 FLF393217:FLG393219 FVB393217:FVC393219 GEX393217:GEY393219 GOT393217:GOU393219 GYP393217:GYQ393219 HIL393217:HIM393219 HSH393217:HSI393219 ICD393217:ICE393219 ILZ393217:IMA393219 IVV393217:IVW393219 JFR393217:JFS393219 JPN393217:JPO393219 JZJ393217:JZK393219 KJF393217:KJG393219 KTB393217:KTC393219 LCX393217:LCY393219 LMT393217:LMU393219 LWP393217:LWQ393219 MGL393217:MGM393219 MQH393217:MQI393219 NAD393217:NAE393219 NJZ393217:NKA393219 NTV393217:NTW393219 ODR393217:ODS393219 ONN393217:ONO393219 OXJ393217:OXK393219 PHF393217:PHG393219 PRB393217:PRC393219 QAX393217:QAY393219 QKT393217:QKU393219 QUP393217:QUQ393219 REL393217:REM393219 ROH393217:ROI393219 RYD393217:RYE393219 SHZ393217:SIA393219 SRV393217:SRW393219 TBR393217:TBS393219 TLN393217:TLO393219 TVJ393217:TVK393219 UFF393217:UFG393219 UPB393217:UPC393219 UYX393217:UYY393219 VIT393217:VIU393219 VSP393217:VSQ393219 WCL393217:WCM393219 WMH393217:WMI393219 WWD393217:WWE393219 JR458753:JS458755 TN458753:TO458755 ADJ458753:ADK458755 ANF458753:ANG458755 AXB458753:AXC458755 BGX458753:BGY458755 BQT458753:BQU458755 CAP458753:CAQ458755 CKL458753:CKM458755 CUH458753:CUI458755 DED458753:DEE458755 DNZ458753:DOA458755 DXV458753:DXW458755 EHR458753:EHS458755 ERN458753:ERO458755 FBJ458753:FBK458755 FLF458753:FLG458755 FVB458753:FVC458755 GEX458753:GEY458755 GOT458753:GOU458755 GYP458753:GYQ458755 HIL458753:HIM458755 HSH458753:HSI458755 ICD458753:ICE458755 ILZ458753:IMA458755 IVV458753:IVW458755 JFR458753:JFS458755 JPN458753:JPO458755 JZJ458753:JZK458755 KJF458753:KJG458755 KTB458753:KTC458755 LCX458753:LCY458755 LMT458753:LMU458755 LWP458753:LWQ458755 MGL458753:MGM458755 MQH458753:MQI458755 NAD458753:NAE458755 NJZ458753:NKA458755 NTV458753:NTW458755 ODR458753:ODS458755 ONN458753:ONO458755 OXJ458753:OXK458755 PHF458753:PHG458755 PRB458753:PRC458755 QAX458753:QAY458755 QKT458753:QKU458755 QUP458753:QUQ458755 REL458753:REM458755 ROH458753:ROI458755 RYD458753:RYE458755 SHZ458753:SIA458755 SRV458753:SRW458755 TBR458753:TBS458755 TLN458753:TLO458755 TVJ458753:TVK458755 UFF458753:UFG458755 UPB458753:UPC458755 UYX458753:UYY458755 VIT458753:VIU458755 VSP458753:VSQ458755 WCL458753:WCM458755 WMH458753:WMI458755 WWD458753:WWE458755 JR524289:JS524291 TN524289:TO524291 ADJ524289:ADK524291 ANF524289:ANG524291 AXB524289:AXC524291 BGX524289:BGY524291 BQT524289:BQU524291 CAP524289:CAQ524291 CKL524289:CKM524291 CUH524289:CUI524291 DED524289:DEE524291 DNZ524289:DOA524291 DXV524289:DXW524291 EHR524289:EHS524291 ERN524289:ERO524291 FBJ524289:FBK524291 FLF524289:FLG524291 FVB524289:FVC524291 GEX524289:GEY524291 GOT524289:GOU524291 GYP524289:GYQ524291 HIL524289:HIM524291 HSH524289:HSI524291 ICD524289:ICE524291 ILZ524289:IMA524291 IVV524289:IVW524291 JFR524289:JFS524291 JPN524289:JPO524291 JZJ524289:JZK524291 KJF524289:KJG524291 KTB524289:KTC524291 LCX524289:LCY524291 LMT524289:LMU524291 LWP524289:LWQ524291 MGL524289:MGM524291 MQH524289:MQI524291 NAD524289:NAE524291 NJZ524289:NKA524291 NTV524289:NTW524291 ODR524289:ODS524291 ONN524289:ONO524291 OXJ524289:OXK524291 PHF524289:PHG524291 PRB524289:PRC524291 QAX524289:QAY524291 QKT524289:QKU524291 QUP524289:QUQ524291 REL524289:REM524291 ROH524289:ROI524291 RYD524289:RYE524291 SHZ524289:SIA524291 SRV524289:SRW524291 TBR524289:TBS524291 TLN524289:TLO524291 TVJ524289:TVK524291 UFF524289:UFG524291 UPB524289:UPC524291 UYX524289:UYY524291 VIT524289:VIU524291 VSP524289:VSQ524291 WCL524289:WCM524291 WMH524289:WMI524291 WWD524289:WWE524291 JR589825:JS589827 TN589825:TO589827 ADJ589825:ADK589827 ANF589825:ANG589827 AXB589825:AXC589827 BGX589825:BGY589827 BQT589825:BQU589827 CAP589825:CAQ589827 CKL589825:CKM589827 CUH589825:CUI589827 DED589825:DEE589827 DNZ589825:DOA589827 DXV589825:DXW589827 EHR589825:EHS589827 ERN589825:ERO589827 FBJ589825:FBK589827 FLF589825:FLG589827 FVB589825:FVC589827 GEX589825:GEY589827 GOT589825:GOU589827 GYP589825:GYQ589827 HIL589825:HIM589827 HSH589825:HSI589827 ICD589825:ICE589827 ILZ589825:IMA589827 IVV589825:IVW589827 JFR589825:JFS589827 JPN589825:JPO589827 JZJ589825:JZK589827 KJF589825:KJG589827 KTB589825:KTC589827 LCX589825:LCY589827 LMT589825:LMU589827 LWP589825:LWQ589827 MGL589825:MGM589827 MQH589825:MQI589827 NAD589825:NAE589827 NJZ589825:NKA589827 NTV589825:NTW589827 ODR589825:ODS589827 ONN589825:ONO589827 OXJ589825:OXK589827 PHF589825:PHG589827 PRB589825:PRC589827 QAX589825:QAY589827 QKT589825:QKU589827 QUP589825:QUQ589827 REL589825:REM589827 ROH589825:ROI589827 RYD589825:RYE589827 SHZ589825:SIA589827 SRV589825:SRW589827 TBR589825:TBS589827 TLN589825:TLO589827 TVJ589825:TVK589827 UFF589825:UFG589827 UPB589825:UPC589827 UYX589825:UYY589827 VIT589825:VIU589827 VSP589825:VSQ589827 WCL589825:WCM589827 WMH589825:WMI589827 WWD589825:WWE589827 JR655361:JS655363 TN655361:TO655363 ADJ655361:ADK655363 ANF655361:ANG655363 AXB655361:AXC655363 BGX655361:BGY655363 BQT655361:BQU655363 CAP655361:CAQ655363 CKL655361:CKM655363 CUH655361:CUI655363 DED655361:DEE655363 DNZ655361:DOA655363 DXV655361:DXW655363 EHR655361:EHS655363 ERN655361:ERO655363 FBJ655361:FBK655363 FLF655361:FLG655363 FVB655361:FVC655363 GEX655361:GEY655363 GOT655361:GOU655363 GYP655361:GYQ655363 HIL655361:HIM655363 HSH655361:HSI655363 ICD655361:ICE655363 ILZ655361:IMA655363 IVV655361:IVW655363 JFR655361:JFS655363 JPN655361:JPO655363 JZJ655361:JZK655363 KJF655361:KJG655363 KTB655361:KTC655363 LCX655361:LCY655363 LMT655361:LMU655363 LWP655361:LWQ655363 MGL655361:MGM655363 MQH655361:MQI655363 NAD655361:NAE655363 NJZ655361:NKA655363 NTV655361:NTW655363 ODR655361:ODS655363 ONN655361:ONO655363 OXJ655361:OXK655363 PHF655361:PHG655363 PRB655361:PRC655363 QAX655361:QAY655363 QKT655361:QKU655363 QUP655361:QUQ655363 REL655361:REM655363 ROH655361:ROI655363 RYD655361:RYE655363 SHZ655361:SIA655363 SRV655361:SRW655363 TBR655361:TBS655363 TLN655361:TLO655363 TVJ655361:TVK655363 UFF655361:UFG655363 UPB655361:UPC655363 UYX655361:UYY655363 VIT655361:VIU655363 VSP655361:VSQ655363 WCL655361:WCM655363 WMH655361:WMI655363 WWD655361:WWE655363 JR720897:JS720899 TN720897:TO720899 ADJ720897:ADK720899 ANF720897:ANG720899 AXB720897:AXC720899 BGX720897:BGY720899 BQT720897:BQU720899 CAP720897:CAQ720899 CKL720897:CKM720899 CUH720897:CUI720899 DED720897:DEE720899 DNZ720897:DOA720899 DXV720897:DXW720899 EHR720897:EHS720899 ERN720897:ERO720899 FBJ720897:FBK720899 FLF720897:FLG720899 FVB720897:FVC720899 GEX720897:GEY720899 GOT720897:GOU720899 GYP720897:GYQ720899 HIL720897:HIM720899 HSH720897:HSI720899 ICD720897:ICE720899 ILZ720897:IMA720899 IVV720897:IVW720899 JFR720897:JFS720899 JPN720897:JPO720899 JZJ720897:JZK720899 KJF720897:KJG720899 KTB720897:KTC720899 LCX720897:LCY720899 LMT720897:LMU720899 LWP720897:LWQ720899 MGL720897:MGM720899 MQH720897:MQI720899 NAD720897:NAE720899 NJZ720897:NKA720899 NTV720897:NTW720899 ODR720897:ODS720899 ONN720897:ONO720899 OXJ720897:OXK720899 PHF720897:PHG720899 PRB720897:PRC720899 QAX720897:QAY720899 QKT720897:QKU720899 QUP720897:QUQ720899 REL720897:REM720899 ROH720897:ROI720899 RYD720897:RYE720899 SHZ720897:SIA720899 SRV720897:SRW720899 TBR720897:TBS720899 TLN720897:TLO720899 TVJ720897:TVK720899 UFF720897:UFG720899 UPB720897:UPC720899 UYX720897:UYY720899 VIT720897:VIU720899 VSP720897:VSQ720899 WCL720897:WCM720899 WMH720897:WMI720899 WWD720897:WWE720899 JR786433:JS786435 TN786433:TO786435 ADJ786433:ADK786435 ANF786433:ANG786435 AXB786433:AXC786435 BGX786433:BGY786435 BQT786433:BQU786435 CAP786433:CAQ786435 CKL786433:CKM786435 CUH786433:CUI786435 DED786433:DEE786435 DNZ786433:DOA786435 DXV786433:DXW786435 EHR786433:EHS786435 ERN786433:ERO786435 FBJ786433:FBK786435 FLF786433:FLG786435 FVB786433:FVC786435 GEX786433:GEY786435 GOT786433:GOU786435 GYP786433:GYQ786435 HIL786433:HIM786435 HSH786433:HSI786435 ICD786433:ICE786435 ILZ786433:IMA786435 IVV786433:IVW786435 JFR786433:JFS786435 JPN786433:JPO786435 JZJ786433:JZK786435 KJF786433:KJG786435 KTB786433:KTC786435 LCX786433:LCY786435 LMT786433:LMU786435 LWP786433:LWQ786435 MGL786433:MGM786435 MQH786433:MQI786435 NAD786433:NAE786435 NJZ786433:NKA786435 NTV786433:NTW786435 ODR786433:ODS786435 ONN786433:ONO786435 OXJ786433:OXK786435 PHF786433:PHG786435 PRB786433:PRC786435 QAX786433:QAY786435 QKT786433:QKU786435 QUP786433:QUQ786435 REL786433:REM786435 ROH786433:ROI786435 RYD786433:RYE786435 SHZ786433:SIA786435 SRV786433:SRW786435 TBR786433:TBS786435 TLN786433:TLO786435 TVJ786433:TVK786435 UFF786433:UFG786435 UPB786433:UPC786435 UYX786433:UYY786435 VIT786433:VIU786435 VSP786433:VSQ786435 WCL786433:WCM786435 WMH786433:WMI786435 WWD786433:WWE786435 JR851969:JS851971 TN851969:TO851971 ADJ851969:ADK851971 ANF851969:ANG851971 AXB851969:AXC851971 BGX851969:BGY851971 BQT851969:BQU851971 CAP851969:CAQ851971 CKL851969:CKM851971 CUH851969:CUI851971 DED851969:DEE851971 DNZ851969:DOA851971 DXV851969:DXW851971 EHR851969:EHS851971 ERN851969:ERO851971 FBJ851969:FBK851971 FLF851969:FLG851971 FVB851969:FVC851971 GEX851969:GEY851971 GOT851969:GOU851971 GYP851969:GYQ851971 HIL851969:HIM851971 HSH851969:HSI851971 ICD851969:ICE851971 ILZ851969:IMA851971 IVV851969:IVW851971 JFR851969:JFS851971 JPN851969:JPO851971 JZJ851969:JZK851971 KJF851969:KJG851971 KTB851969:KTC851971 LCX851969:LCY851971 LMT851969:LMU851971 LWP851969:LWQ851971 MGL851969:MGM851971 MQH851969:MQI851971 NAD851969:NAE851971 NJZ851969:NKA851971 NTV851969:NTW851971 ODR851969:ODS851971 ONN851969:ONO851971 OXJ851969:OXK851971 PHF851969:PHG851971 PRB851969:PRC851971 QAX851969:QAY851971 QKT851969:QKU851971 QUP851969:QUQ851971 REL851969:REM851971 ROH851969:ROI851971 RYD851969:RYE851971 SHZ851969:SIA851971 SRV851969:SRW851971 TBR851969:TBS851971 TLN851969:TLO851971 TVJ851969:TVK851971 UFF851969:UFG851971 UPB851969:UPC851971 UYX851969:UYY851971 VIT851969:VIU851971 VSP851969:VSQ851971 WCL851969:WCM851971 WMH851969:WMI851971 WWD851969:WWE851971 JR917505:JS917507 TN917505:TO917507 ADJ917505:ADK917507 ANF917505:ANG917507 AXB917505:AXC917507 BGX917505:BGY917507 BQT917505:BQU917507 CAP917505:CAQ917507 CKL917505:CKM917507 CUH917505:CUI917507 DED917505:DEE917507 DNZ917505:DOA917507 DXV917505:DXW917507 EHR917505:EHS917507 ERN917505:ERO917507 FBJ917505:FBK917507 FLF917505:FLG917507 FVB917505:FVC917507 GEX917505:GEY917507 GOT917505:GOU917507 GYP917505:GYQ917507 HIL917505:HIM917507 HSH917505:HSI917507 ICD917505:ICE917507 ILZ917505:IMA917507 IVV917505:IVW917507 JFR917505:JFS917507 JPN917505:JPO917507 JZJ917505:JZK917507 KJF917505:KJG917507 KTB917505:KTC917507 LCX917505:LCY917507 LMT917505:LMU917507 LWP917505:LWQ917507 MGL917505:MGM917507 MQH917505:MQI917507 NAD917505:NAE917507 NJZ917505:NKA917507 NTV917505:NTW917507 ODR917505:ODS917507 ONN917505:ONO917507 OXJ917505:OXK917507 PHF917505:PHG917507 PRB917505:PRC917507 QAX917505:QAY917507 QKT917505:QKU917507 QUP917505:QUQ917507 REL917505:REM917507 ROH917505:ROI917507 RYD917505:RYE917507 SHZ917505:SIA917507 SRV917505:SRW917507 TBR917505:TBS917507 TLN917505:TLO917507 TVJ917505:TVK917507 UFF917505:UFG917507 UPB917505:UPC917507 UYX917505:UYY917507 VIT917505:VIU917507 VSP917505:VSQ917507 WCL917505:WCM917507 WMH917505:WMI917507 WWD917505:WWE917507 JR983041:JS983043 TN983041:TO983043 ADJ983041:ADK983043 ANF983041:ANG983043 AXB983041:AXC983043 BGX983041:BGY983043 BQT983041:BQU983043 CAP983041:CAQ983043 CKL983041:CKM983043 CUH983041:CUI983043 DED983041:DEE983043 DNZ983041:DOA983043 DXV983041:DXW983043 EHR983041:EHS983043 ERN983041:ERO983043 FBJ983041:FBK983043 FLF983041:FLG983043 FVB983041:FVC983043 GEX983041:GEY983043 GOT983041:GOU983043 GYP983041:GYQ983043 HIL983041:HIM983043 HSH983041:HSI983043 ICD983041:ICE983043 ILZ983041:IMA983043 IVV983041:IVW983043 JFR983041:JFS983043 JPN983041:JPO983043 JZJ983041:JZK983043 KJF983041:KJG983043 KTB983041:KTC983043 LCX983041:LCY983043 LMT983041:LMU983043 LWP983041:LWQ983043 MGL983041:MGM983043 MQH983041:MQI983043 NAD983041:NAE983043 NJZ983041:NKA983043 NTV983041:NTW983043 ODR983041:ODS983043 ONN983041:ONO983043 OXJ983041:OXK983043 PHF983041:PHG983043 PRB983041:PRC983043 QAX983041:QAY983043 QKT983041:QKU983043 QUP983041:QUQ983043 REL983041:REM983043 ROH983041:ROI983043 RYD983041:RYE983043 SHZ983041:SIA983043 SRV983041:SRW983043 TBR983041:TBS983043 TLN983041:TLO983043 TVJ983041:TVK983043 UFF983041:UFG983043 UPB983041:UPC983043 UYX983041:UYY983043 VIT983041:VIU983043 VSP983041:VSQ983043 WCL983041:WCM983043 WMH983041:WMI983043 Z983041:AB983043 Z917505:AB917507 Z851969:AB851971 Z786433:AB786435 Z720897:AB720899 Z655361:AB655363 Z589825:AB589827 Z524289:AB524291 Z458753:AB458755 Z393217:AB393219 Z327681:AB327683 Z262145:AB262147 Z196609:AB196611 Z131073:AB131075 Z65537:AB65539 WWA4:WWB5 WWD3:WWE3 WME4:WMF5 WMH3:WMI3 WCI4:WCJ5 WCL3:WCM3 VSM4:VSN5 VSP3:VSQ3 VIQ4:VIR5 VIT3:VIU3 UYU4:UYV5 UYX3:UYY3 UOY4:UOZ5 UPB3:UPC3 UFC4:UFD5 UFF3:UFG3 TVG4:TVH5 TVJ3:TVK3 TLK4:TLL5 TLN3:TLO3 TBO4:TBP5 TBR3:TBS3 SRS4:SRT5 SRV3:SRW3 SHW4:SHX5 SHZ3:SIA3 RYA4:RYB5 RYD3:RYE3 ROE4:ROF5 ROH3:ROI3 REI4:REJ5 REL3:REM3 QUM4:QUN5 QUP3:QUQ3 QKQ4:QKR5 QKT3:QKU3 QAU4:QAV5 QAX3:QAY3 PQY4:PQZ5 PRB3:PRC3 PHC4:PHD5 PHF3:PHG3 OXG4:OXH5 OXJ3:OXK3 ONK4:ONL5 ONN3:ONO3 ODO4:ODP5 ODR3:ODS3 NTS4:NTT5 NTV3:NTW3 NJW4:NJX5 NJZ3:NKA3 NAA4:NAB5 NAD3:NAE3 MQE4:MQF5 MQH3:MQI3 MGI4:MGJ5 MGL3:MGM3 LWM4:LWN5 LWP3:LWQ3 LMQ4:LMR5 LMT3:LMU3 LCU4:LCV5 LCX3:LCY3 KSY4:KSZ5 KTB3:KTC3 KJC4:KJD5 KJF3:KJG3 JZG4:JZH5 JZJ3:JZK3 JPK4:JPL5 JPN3:JPO3 JFO4:JFP5 JFR3:JFS3 IVS4:IVT5 IVV3:IVW3 ILW4:ILX5 ILZ3:IMA3 ICA4:ICB5 ICD3:ICE3 HSE4:HSF5 HSH3:HSI3 HII4:HIJ5 HIL3:HIM3 GYM4:GYN5 GYP3:GYQ3 GOQ4:GOR5 GOT3:GOU3 GEU4:GEV5 GEX3:GEY3 FUY4:FUZ5 FVB3:FVC3 FLC4:FLD5 FLF3:FLG3 FBG4:FBH5 FBJ3:FBK3 ERK4:ERL5 ERN3:ERO3 EHO4:EHP5 EHR3:EHS3 DXS4:DXT5 DXV3:DXW3 DNW4:DNX5 DNZ3:DOA3 DEA4:DEB5 DED3:DEE3 CUE4:CUF5 CUH3:CUI3 CKI4:CKJ5 CKL3:CKM3 CAM4:CAN5 CAP3:CAQ3 BQQ4:BQR5 BQT3:BQU3 BGU4:BGV5 BGX3:BGY3 AWY4:AWZ5 AXB3:AXC3 ANC4:AND5 ANF3:ANG3 ADG4:ADH5 ADJ3:ADK3 TK4:TL5 TN3:TO3 JO4:JP5 JR3:JS3" xr:uid="{2262D7B2-5315-4D4B-BF1D-9488A1544A75}">
      <formula1>"こちらから該当年度を選択してください。　,令和3年度用, 令和4年度用(来年度分申請後の変更)"</formula1>
    </dataValidation>
    <dataValidation type="list" allowBlank="1" showInputMessage="1" showErrorMessage="1" sqref="WWG983051:WWG983057 AD65547:AD65553 JU65547:JU65553 TQ65547:TQ65553 ADM65547:ADM65553 ANI65547:ANI65553 AXE65547:AXE65553 BHA65547:BHA65553 BQW65547:BQW65553 CAS65547:CAS65553 CKO65547:CKO65553 CUK65547:CUK65553 DEG65547:DEG65553 DOC65547:DOC65553 DXY65547:DXY65553 EHU65547:EHU65553 ERQ65547:ERQ65553 FBM65547:FBM65553 FLI65547:FLI65553 FVE65547:FVE65553 GFA65547:GFA65553 GOW65547:GOW65553 GYS65547:GYS65553 HIO65547:HIO65553 HSK65547:HSK65553 ICG65547:ICG65553 IMC65547:IMC65553 IVY65547:IVY65553 JFU65547:JFU65553 JPQ65547:JPQ65553 JZM65547:JZM65553 KJI65547:KJI65553 KTE65547:KTE65553 LDA65547:LDA65553 LMW65547:LMW65553 LWS65547:LWS65553 MGO65547:MGO65553 MQK65547:MQK65553 NAG65547:NAG65553 NKC65547:NKC65553 NTY65547:NTY65553 ODU65547:ODU65553 ONQ65547:ONQ65553 OXM65547:OXM65553 PHI65547:PHI65553 PRE65547:PRE65553 QBA65547:QBA65553 QKW65547:QKW65553 QUS65547:QUS65553 REO65547:REO65553 ROK65547:ROK65553 RYG65547:RYG65553 SIC65547:SIC65553 SRY65547:SRY65553 TBU65547:TBU65553 TLQ65547:TLQ65553 TVM65547:TVM65553 UFI65547:UFI65553 UPE65547:UPE65553 UZA65547:UZA65553 VIW65547:VIW65553 VSS65547:VSS65553 WCO65547:WCO65553 WMK65547:WMK65553 WWG65547:WWG65553 AD131083:AD131089 JU131083:JU131089 TQ131083:TQ131089 ADM131083:ADM131089 ANI131083:ANI131089 AXE131083:AXE131089 BHA131083:BHA131089 BQW131083:BQW131089 CAS131083:CAS131089 CKO131083:CKO131089 CUK131083:CUK131089 DEG131083:DEG131089 DOC131083:DOC131089 DXY131083:DXY131089 EHU131083:EHU131089 ERQ131083:ERQ131089 FBM131083:FBM131089 FLI131083:FLI131089 FVE131083:FVE131089 GFA131083:GFA131089 GOW131083:GOW131089 GYS131083:GYS131089 HIO131083:HIO131089 HSK131083:HSK131089 ICG131083:ICG131089 IMC131083:IMC131089 IVY131083:IVY131089 JFU131083:JFU131089 JPQ131083:JPQ131089 JZM131083:JZM131089 KJI131083:KJI131089 KTE131083:KTE131089 LDA131083:LDA131089 LMW131083:LMW131089 LWS131083:LWS131089 MGO131083:MGO131089 MQK131083:MQK131089 NAG131083:NAG131089 NKC131083:NKC131089 NTY131083:NTY131089 ODU131083:ODU131089 ONQ131083:ONQ131089 OXM131083:OXM131089 PHI131083:PHI131089 PRE131083:PRE131089 QBA131083:QBA131089 QKW131083:QKW131089 QUS131083:QUS131089 REO131083:REO131089 ROK131083:ROK131089 RYG131083:RYG131089 SIC131083:SIC131089 SRY131083:SRY131089 TBU131083:TBU131089 TLQ131083:TLQ131089 TVM131083:TVM131089 UFI131083:UFI131089 UPE131083:UPE131089 UZA131083:UZA131089 VIW131083:VIW131089 VSS131083:VSS131089 WCO131083:WCO131089 WMK131083:WMK131089 WWG131083:WWG131089 AD196619:AD196625 JU196619:JU196625 TQ196619:TQ196625 ADM196619:ADM196625 ANI196619:ANI196625 AXE196619:AXE196625 BHA196619:BHA196625 BQW196619:BQW196625 CAS196619:CAS196625 CKO196619:CKO196625 CUK196619:CUK196625 DEG196619:DEG196625 DOC196619:DOC196625 DXY196619:DXY196625 EHU196619:EHU196625 ERQ196619:ERQ196625 FBM196619:FBM196625 FLI196619:FLI196625 FVE196619:FVE196625 GFA196619:GFA196625 GOW196619:GOW196625 GYS196619:GYS196625 HIO196619:HIO196625 HSK196619:HSK196625 ICG196619:ICG196625 IMC196619:IMC196625 IVY196619:IVY196625 JFU196619:JFU196625 JPQ196619:JPQ196625 JZM196619:JZM196625 KJI196619:KJI196625 KTE196619:KTE196625 LDA196619:LDA196625 LMW196619:LMW196625 LWS196619:LWS196625 MGO196619:MGO196625 MQK196619:MQK196625 NAG196619:NAG196625 NKC196619:NKC196625 NTY196619:NTY196625 ODU196619:ODU196625 ONQ196619:ONQ196625 OXM196619:OXM196625 PHI196619:PHI196625 PRE196619:PRE196625 QBA196619:QBA196625 QKW196619:QKW196625 QUS196619:QUS196625 REO196619:REO196625 ROK196619:ROK196625 RYG196619:RYG196625 SIC196619:SIC196625 SRY196619:SRY196625 TBU196619:TBU196625 TLQ196619:TLQ196625 TVM196619:TVM196625 UFI196619:UFI196625 UPE196619:UPE196625 UZA196619:UZA196625 VIW196619:VIW196625 VSS196619:VSS196625 WCO196619:WCO196625 WMK196619:WMK196625 WWG196619:WWG196625 AD262155:AD262161 JU262155:JU262161 TQ262155:TQ262161 ADM262155:ADM262161 ANI262155:ANI262161 AXE262155:AXE262161 BHA262155:BHA262161 BQW262155:BQW262161 CAS262155:CAS262161 CKO262155:CKO262161 CUK262155:CUK262161 DEG262155:DEG262161 DOC262155:DOC262161 DXY262155:DXY262161 EHU262155:EHU262161 ERQ262155:ERQ262161 FBM262155:FBM262161 FLI262155:FLI262161 FVE262155:FVE262161 GFA262155:GFA262161 GOW262155:GOW262161 GYS262155:GYS262161 HIO262155:HIO262161 HSK262155:HSK262161 ICG262155:ICG262161 IMC262155:IMC262161 IVY262155:IVY262161 JFU262155:JFU262161 JPQ262155:JPQ262161 JZM262155:JZM262161 KJI262155:KJI262161 KTE262155:KTE262161 LDA262155:LDA262161 LMW262155:LMW262161 LWS262155:LWS262161 MGO262155:MGO262161 MQK262155:MQK262161 NAG262155:NAG262161 NKC262155:NKC262161 NTY262155:NTY262161 ODU262155:ODU262161 ONQ262155:ONQ262161 OXM262155:OXM262161 PHI262155:PHI262161 PRE262155:PRE262161 QBA262155:QBA262161 QKW262155:QKW262161 QUS262155:QUS262161 REO262155:REO262161 ROK262155:ROK262161 RYG262155:RYG262161 SIC262155:SIC262161 SRY262155:SRY262161 TBU262155:TBU262161 TLQ262155:TLQ262161 TVM262155:TVM262161 UFI262155:UFI262161 UPE262155:UPE262161 UZA262155:UZA262161 VIW262155:VIW262161 VSS262155:VSS262161 WCO262155:WCO262161 WMK262155:WMK262161 WWG262155:WWG262161 AD327691:AD327697 JU327691:JU327697 TQ327691:TQ327697 ADM327691:ADM327697 ANI327691:ANI327697 AXE327691:AXE327697 BHA327691:BHA327697 BQW327691:BQW327697 CAS327691:CAS327697 CKO327691:CKO327697 CUK327691:CUK327697 DEG327691:DEG327697 DOC327691:DOC327697 DXY327691:DXY327697 EHU327691:EHU327697 ERQ327691:ERQ327697 FBM327691:FBM327697 FLI327691:FLI327697 FVE327691:FVE327697 GFA327691:GFA327697 GOW327691:GOW327697 GYS327691:GYS327697 HIO327691:HIO327697 HSK327691:HSK327697 ICG327691:ICG327697 IMC327691:IMC327697 IVY327691:IVY327697 JFU327691:JFU327697 JPQ327691:JPQ327697 JZM327691:JZM327697 KJI327691:KJI327697 KTE327691:KTE327697 LDA327691:LDA327697 LMW327691:LMW327697 LWS327691:LWS327697 MGO327691:MGO327697 MQK327691:MQK327697 NAG327691:NAG327697 NKC327691:NKC327697 NTY327691:NTY327697 ODU327691:ODU327697 ONQ327691:ONQ327697 OXM327691:OXM327697 PHI327691:PHI327697 PRE327691:PRE327697 QBA327691:QBA327697 QKW327691:QKW327697 QUS327691:QUS327697 REO327691:REO327697 ROK327691:ROK327697 RYG327691:RYG327697 SIC327691:SIC327697 SRY327691:SRY327697 TBU327691:TBU327697 TLQ327691:TLQ327697 TVM327691:TVM327697 UFI327691:UFI327697 UPE327691:UPE327697 UZA327691:UZA327697 VIW327691:VIW327697 VSS327691:VSS327697 WCO327691:WCO327697 WMK327691:WMK327697 WWG327691:WWG327697 AD393227:AD393233 JU393227:JU393233 TQ393227:TQ393233 ADM393227:ADM393233 ANI393227:ANI393233 AXE393227:AXE393233 BHA393227:BHA393233 BQW393227:BQW393233 CAS393227:CAS393233 CKO393227:CKO393233 CUK393227:CUK393233 DEG393227:DEG393233 DOC393227:DOC393233 DXY393227:DXY393233 EHU393227:EHU393233 ERQ393227:ERQ393233 FBM393227:FBM393233 FLI393227:FLI393233 FVE393227:FVE393233 GFA393227:GFA393233 GOW393227:GOW393233 GYS393227:GYS393233 HIO393227:HIO393233 HSK393227:HSK393233 ICG393227:ICG393233 IMC393227:IMC393233 IVY393227:IVY393233 JFU393227:JFU393233 JPQ393227:JPQ393233 JZM393227:JZM393233 KJI393227:KJI393233 KTE393227:KTE393233 LDA393227:LDA393233 LMW393227:LMW393233 LWS393227:LWS393233 MGO393227:MGO393233 MQK393227:MQK393233 NAG393227:NAG393233 NKC393227:NKC393233 NTY393227:NTY393233 ODU393227:ODU393233 ONQ393227:ONQ393233 OXM393227:OXM393233 PHI393227:PHI393233 PRE393227:PRE393233 QBA393227:QBA393233 QKW393227:QKW393233 QUS393227:QUS393233 REO393227:REO393233 ROK393227:ROK393233 RYG393227:RYG393233 SIC393227:SIC393233 SRY393227:SRY393233 TBU393227:TBU393233 TLQ393227:TLQ393233 TVM393227:TVM393233 UFI393227:UFI393233 UPE393227:UPE393233 UZA393227:UZA393233 VIW393227:VIW393233 VSS393227:VSS393233 WCO393227:WCO393233 WMK393227:WMK393233 WWG393227:WWG393233 AD458763:AD458769 JU458763:JU458769 TQ458763:TQ458769 ADM458763:ADM458769 ANI458763:ANI458769 AXE458763:AXE458769 BHA458763:BHA458769 BQW458763:BQW458769 CAS458763:CAS458769 CKO458763:CKO458769 CUK458763:CUK458769 DEG458763:DEG458769 DOC458763:DOC458769 DXY458763:DXY458769 EHU458763:EHU458769 ERQ458763:ERQ458769 FBM458763:FBM458769 FLI458763:FLI458769 FVE458763:FVE458769 GFA458763:GFA458769 GOW458763:GOW458769 GYS458763:GYS458769 HIO458763:HIO458769 HSK458763:HSK458769 ICG458763:ICG458769 IMC458763:IMC458769 IVY458763:IVY458769 JFU458763:JFU458769 JPQ458763:JPQ458769 JZM458763:JZM458769 KJI458763:KJI458769 KTE458763:KTE458769 LDA458763:LDA458769 LMW458763:LMW458769 LWS458763:LWS458769 MGO458763:MGO458769 MQK458763:MQK458769 NAG458763:NAG458769 NKC458763:NKC458769 NTY458763:NTY458769 ODU458763:ODU458769 ONQ458763:ONQ458769 OXM458763:OXM458769 PHI458763:PHI458769 PRE458763:PRE458769 QBA458763:QBA458769 QKW458763:QKW458769 QUS458763:QUS458769 REO458763:REO458769 ROK458763:ROK458769 RYG458763:RYG458769 SIC458763:SIC458769 SRY458763:SRY458769 TBU458763:TBU458769 TLQ458763:TLQ458769 TVM458763:TVM458769 UFI458763:UFI458769 UPE458763:UPE458769 UZA458763:UZA458769 VIW458763:VIW458769 VSS458763:VSS458769 WCO458763:WCO458769 WMK458763:WMK458769 WWG458763:WWG458769 AD524299:AD524305 JU524299:JU524305 TQ524299:TQ524305 ADM524299:ADM524305 ANI524299:ANI524305 AXE524299:AXE524305 BHA524299:BHA524305 BQW524299:BQW524305 CAS524299:CAS524305 CKO524299:CKO524305 CUK524299:CUK524305 DEG524299:DEG524305 DOC524299:DOC524305 DXY524299:DXY524305 EHU524299:EHU524305 ERQ524299:ERQ524305 FBM524299:FBM524305 FLI524299:FLI524305 FVE524299:FVE524305 GFA524299:GFA524305 GOW524299:GOW524305 GYS524299:GYS524305 HIO524299:HIO524305 HSK524299:HSK524305 ICG524299:ICG524305 IMC524299:IMC524305 IVY524299:IVY524305 JFU524299:JFU524305 JPQ524299:JPQ524305 JZM524299:JZM524305 KJI524299:KJI524305 KTE524299:KTE524305 LDA524299:LDA524305 LMW524299:LMW524305 LWS524299:LWS524305 MGO524299:MGO524305 MQK524299:MQK524305 NAG524299:NAG524305 NKC524299:NKC524305 NTY524299:NTY524305 ODU524299:ODU524305 ONQ524299:ONQ524305 OXM524299:OXM524305 PHI524299:PHI524305 PRE524299:PRE524305 QBA524299:QBA524305 QKW524299:QKW524305 QUS524299:QUS524305 REO524299:REO524305 ROK524299:ROK524305 RYG524299:RYG524305 SIC524299:SIC524305 SRY524299:SRY524305 TBU524299:TBU524305 TLQ524299:TLQ524305 TVM524299:TVM524305 UFI524299:UFI524305 UPE524299:UPE524305 UZA524299:UZA524305 VIW524299:VIW524305 VSS524299:VSS524305 WCO524299:WCO524305 WMK524299:WMK524305 WWG524299:WWG524305 AD589835:AD589841 JU589835:JU589841 TQ589835:TQ589841 ADM589835:ADM589841 ANI589835:ANI589841 AXE589835:AXE589841 BHA589835:BHA589841 BQW589835:BQW589841 CAS589835:CAS589841 CKO589835:CKO589841 CUK589835:CUK589841 DEG589835:DEG589841 DOC589835:DOC589841 DXY589835:DXY589841 EHU589835:EHU589841 ERQ589835:ERQ589841 FBM589835:FBM589841 FLI589835:FLI589841 FVE589835:FVE589841 GFA589835:GFA589841 GOW589835:GOW589841 GYS589835:GYS589841 HIO589835:HIO589841 HSK589835:HSK589841 ICG589835:ICG589841 IMC589835:IMC589841 IVY589835:IVY589841 JFU589835:JFU589841 JPQ589835:JPQ589841 JZM589835:JZM589841 KJI589835:KJI589841 KTE589835:KTE589841 LDA589835:LDA589841 LMW589835:LMW589841 LWS589835:LWS589841 MGO589835:MGO589841 MQK589835:MQK589841 NAG589835:NAG589841 NKC589835:NKC589841 NTY589835:NTY589841 ODU589835:ODU589841 ONQ589835:ONQ589841 OXM589835:OXM589841 PHI589835:PHI589841 PRE589835:PRE589841 QBA589835:QBA589841 QKW589835:QKW589841 QUS589835:QUS589841 REO589835:REO589841 ROK589835:ROK589841 RYG589835:RYG589841 SIC589835:SIC589841 SRY589835:SRY589841 TBU589835:TBU589841 TLQ589835:TLQ589841 TVM589835:TVM589841 UFI589835:UFI589841 UPE589835:UPE589841 UZA589835:UZA589841 VIW589835:VIW589841 VSS589835:VSS589841 WCO589835:WCO589841 WMK589835:WMK589841 WWG589835:WWG589841 AD655371:AD655377 JU655371:JU655377 TQ655371:TQ655377 ADM655371:ADM655377 ANI655371:ANI655377 AXE655371:AXE655377 BHA655371:BHA655377 BQW655371:BQW655377 CAS655371:CAS655377 CKO655371:CKO655377 CUK655371:CUK655377 DEG655371:DEG655377 DOC655371:DOC655377 DXY655371:DXY655377 EHU655371:EHU655377 ERQ655371:ERQ655377 FBM655371:FBM655377 FLI655371:FLI655377 FVE655371:FVE655377 GFA655371:GFA655377 GOW655371:GOW655377 GYS655371:GYS655377 HIO655371:HIO655377 HSK655371:HSK655377 ICG655371:ICG655377 IMC655371:IMC655377 IVY655371:IVY655377 JFU655371:JFU655377 JPQ655371:JPQ655377 JZM655371:JZM655377 KJI655371:KJI655377 KTE655371:KTE655377 LDA655371:LDA655377 LMW655371:LMW655377 LWS655371:LWS655377 MGO655371:MGO655377 MQK655371:MQK655377 NAG655371:NAG655377 NKC655371:NKC655377 NTY655371:NTY655377 ODU655371:ODU655377 ONQ655371:ONQ655377 OXM655371:OXM655377 PHI655371:PHI655377 PRE655371:PRE655377 QBA655371:QBA655377 QKW655371:QKW655377 QUS655371:QUS655377 REO655371:REO655377 ROK655371:ROK655377 RYG655371:RYG655377 SIC655371:SIC655377 SRY655371:SRY655377 TBU655371:TBU655377 TLQ655371:TLQ655377 TVM655371:TVM655377 UFI655371:UFI655377 UPE655371:UPE655377 UZA655371:UZA655377 VIW655371:VIW655377 VSS655371:VSS655377 WCO655371:WCO655377 WMK655371:WMK655377 WWG655371:WWG655377 AD720907:AD720913 JU720907:JU720913 TQ720907:TQ720913 ADM720907:ADM720913 ANI720907:ANI720913 AXE720907:AXE720913 BHA720907:BHA720913 BQW720907:BQW720913 CAS720907:CAS720913 CKO720907:CKO720913 CUK720907:CUK720913 DEG720907:DEG720913 DOC720907:DOC720913 DXY720907:DXY720913 EHU720907:EHU720913 ERQ720907:ERQ720913 FBM720907:FBM720913 FLI720907:FLI720913 FVE720907:FVE720913 GFA720907:GFA720913 GOW720907:GOW720913 GYS720907:GYS720913 HIO720907:HIO720913 HSK720907:HSK720913 ICG720907:ICG720913 IMC720907:IMC720913 IVY720907:IVY720913 JFU720907:JFU720913 JPQ720907:JPQ720913 JZM720907:JZM720913 KJI720907:KJI720913 KTE720907:KTE720913 LDA720907:LDA720913 LMW720907:LMW720913 LWS720907:LWS720913 MGO720907:MGO720913 MQK720907:MQK720913 NAG720907:NAG720913 NKC720907:NKC720913 NTY720907:NTY720913 ODU720907:ODU720913 ONQ720907:ONQ720913 OXM720907:OXM720913 PHI720907:PHI720913 PRE720907:PRE720913 QBA720907:QBA720913 QKW720907:QKW720913 QUS720907:QUS720913 REO720907:REO720913 ROK720907:ROK720913 RYG720907:RYG720913 SIC720907:SIC720913 SRY720907:SRY720913 TBU720907:TBU720913 TLQ720907:TLQ720913 TVM720907:TVM720913 UFI720907:UFI720913 UPE720907:UPE720913 UZA720907:UZA720913 VIW720907:VIW720913 VSS720907:VSS720913 WCO720907:WCO720913 WMK720907:WMK720913 WWG720907:WWG720913 AD786443:AD786449 JU786443:JU786449 TQ786443:TQ786449 ADM786443:ADM786449 ANI786443:ANI786449 AXE786443:AXE786449 BHA786443:BHA786449 BQW786443:BQW786449 CAS786443:CAS786449 CKO786443:CKO786449 CUK786443:CUK786449 DEG786443:DEG786449 DOC786443:DOC786449 DXY786443:DXY786449 EHU786443:EHU786449 ERQ786443:ERQ786449 FBM786443:FBM786449 FLI786443:FLI786449 FVE786443:FVE786449 GFA786443:GFA786449 GOW786443:GOW786449 GYS786443:GYS786449 HIO786443:HIO786449 HSK786443:HSK786449 ICG786443:ICG786449 IMC786443:IMC786449 IVY786443:IVY786449 JFU786443:JFU786449 JPQ786443:JPQ786449 JZM786443:JZM786449 KJI786443:KJI786449 KTE786443:KTE786449 LDA786443:LDA786449 LMW786443:LMW786449 LWS786443:LWS786449 MGO786443:MGO786449 MQK786443:MQK786449 NAG786443:NAG786449 NKC786443:NKC786449 NTY786443:NTY786449 ODU786443:ODU786449 ONQ786443:ONQ786449 OXM786443:OXM786449 PHI786443:PHI786449 PRE786443:PRE786449 QBA786443:QBA786449 QKW786443:QKW786449 QUS786443:QUS786449 REO786443:REO786449 ROK786443:ROK786449 RYG786443:RYG786449 SIC786443:SIC786449 SRY786443:SRY786449 TBU786443:TBU786449 TLQ786443:TLQ786449 TVM786443:TVM786449 UFI786443:UFI786449 UPE786443:UPE786449 UZA786443:UZA786449 VIW786443:VIW786449 VSS786443:VSS786449 WCO786443:WCO786449 WMK786443:WMK786449 WWG786443:WWG786449 AD851979:AD851985 JU851979:JU851985 TQ851979:TQ851985 ADM851979:ADM851985 ANI851979:ANI851985 AXE851979:AXE851985 BHA851979:BHA851985 BQW851979:BQW851985 CAS851979:CAS851985 CKO851979:CKO851985 CUK851979:CUK851985 DEG851979:DEG851985 DOC851979:DOC851985 DXY851979:DXY851985 EHU851979:EHU851985 ERQ851979:ERQ851985 FBM851979:FBM851985 FLI851979:FLI851985 FVE851979:FVE851985 GFA851979:GFA851985 GOW851979:GOW851985 GYS851979:GYS851985 HIO851979:HIO851985 HSK851979:HSK851985 ICG851979:ICG851985 IMC851979:IMC851985 IVY851979:IVY851985 JFU851979:JFU851985 JPQ851979:JPQ851985 JZM851979:JZM851985 KJI851979:KJI851985 KTE851979:KTE851985 LDA851979:LDA851985 LMW851979:LMW851985 LWS851979:LWS851985 MGO851979:MGO851985 MQK851979:MQK851985 NAG851979:NAG851985 NKC851979:NKC851985 NTY851979:NTY851985 ODU851979:ODU851985 ONQ851979:ONQ851985 OXM851979:OXM851985 PHI851979:PHI851985 PRE851979:PRE851985 QBA851979:QBA851985 QKW851979:QKW851985 QUS851979:QUS851985 REO851979:REO851985 ROK851979:ROK851985 RYG851979:RYG851985 SIC851979:SIC851985 SRY851979:SRY851985 TBU851979:TBU851985 TLQ851979:TLQ851985 TVM851979:TVM851985 UFI851979:UFI851985 UPE851979:UPE851985 UZA851979:UZA851985 VIW851979:VIW851985 VSS851979:VSS851985 WCO851979:WCO851985 WMK851979:WMK851985 WWG851979:WWG851985 AD917515:AD917521 JU917515:JU917521 TQ917515:TQ917521 ADM917515:ADM917521 ANI917515:ANI917521 AXE917515:AXE917521 BHA917515:BHA917521 BQW917515:BQW917521 CAS917515:CAS917521 CKO917515:CKO917521 CUK917515:CUK917521 DEG917515:DEG917521 DOC917515:DOC917521 DXY917515:DXY917521 EHU917515:EHU917521 ERQ917515:ERQ917521 FBM917515:FBM917521 FLI917515:FLI917521 FVE917515:FVE917521 GFA917515:GFA917521 GOW917515:GOW917521 GYS917515:GYS917521 HIO917515:HIO917521 HSK917515:HSK917521 ICG917515:ICG917521 IMC917515:IMC917521 IVY917515:IVY917521 JFU917515:JFU917521 JPQ917515:JPQ917521 JZM917515:JZM917521 KJI917515:KJI917521 KTE917515:KTE917521 LDA917515:LDA917521 LMW917515:LMW917521 LWS917515:LWS917521 MGO917515:MGO917521 MQK917515:MQK917521 NAG917515:NAG917521 NKC917515:NKC917521 NTY917515:NTY917521 ODU917515:ODU917521 ONQ917515:ONQ917521 OXM917515:OXM917521 PHI917515:PHI917521 PRE917515:PRE917521 QBA917515:QBA917521 QKW917515:QKW917521 QUS917515:QUS917521 REO917515:REO917521 ROK917515:ROK917521 RYG917515:RYG917521 SIC917515:SIC917521 SRY917515:SRY917521 TBU917515:TBU917521 TLQ917515:TLQ917521 TVM917515:TVM917521 UFI917515:UFI917521 UPE917515:UPE917521 UZA917515:UZA917521 VIW917515:VIW917521 VSS917515:VSS917521 WCO917515:WCO917521 WMK917515:WMK917521 WWG917515:WWG917521 AD983051:AD983057 JU983051:JU983057 TQ983051:TQ983057 ADM983051:ADM983057 ANI983051:ANI983057 AXE983051:AXE983057 BHA983051:BHA983057 BQW983051:BQW983057 CAS983051:CAS983057 CKO983051:CKO983057 CUK983051:CUK983057 DEG983051:DEG983057 DOC983051:DOC983057 DXY983051:DXY983057 EHU983051:EHU983057 ERQ983051:ERQ983057 FBM983051:FBM983057 FLI983051:FLI983057 FVE983051:FVE983057 GFA983051:GFA983057 GOW983051:GOW983057 GYS983051:GYS983057 HIO983051:HIO983057 HSK983051:HSK983057 ICG983051:ICG983057 IMC983051:IMC983057 IVY983051:IVY983057 JFU983051:JFU983057 JPQ983051:JPQ983057 JZM983051:JZM983057 KJI983051:KJI983057 KTE983051:KTE983057 LDA983051:LDA983057 LMW983051:LMW983057 LWS983051:LWS983057 MGO983051:MGO983057 MQK983051:MQK983057 NAG983051:NAG983057 NKC983051:NKC983057 NTY983051:NTY983057 ODU983051:ODU983057 ONQ983051:ONQ983057 OXM983051:OXM983057 PHI983051:PHI983057 PRE983051:PRE983057 QBA983051:QBA983057 QKW983051:QKW983057 QUS983051:QUS983057 REO983051:REO983057 ROK983051:ROK983057 RYG983051:RYG983057 SIC983051:SIC983057 SRY983051:SRY983057 TBU983051:TBU983057 TLQ983051:TLQ983057 TVM983051:TVM983057 UFI983051:UFI983057 UPE983051:UPE983057 UZA983051:UZA983057 VIW983051:VIW983057 VSS983051:VSS983057 WCO983051:WCO983057 WMK983051:WMK983057" xr:uid="{FB040A7B-84D9-4DEE-A427-B40E3730A2FD}">
      <formula1>"　　　　, 〇"</formula1>
    </dataValidation>
    <dataValidation type="list" allowBlank="1" showInputMessage="1" showErrorMessage="1" sqref="AD65546 JU65546 TQ65546 ADM65546 ANI65546 AXE65546 BHA65546 BQW65546 CAS65546 CKO65546 CUK65546 DEG65546 DOC65546 DXY65546 EHU65546 ERQ65546 FBM65546 FLI65546 FVE65546 GFA65546 GOW65546 GYS65546 HIO65546 HSK65546 ICG65546 IMC65546 IVY65546 JFU65546 JPQ65546 JZM65546 KJI65546 KTE65546 LDA65546 LMW65546 LWS65546 MGO65546 MQK65546 NAG65546 NKC65546 NTY65546 ODU65546 ONQ65546 OXM65546 PHI65546 PRE65546 QBA65546 QKW65546 QUS65546 REO65546 ROK65546 RYG65546 SIC65546 SRY65546 TBU65546 TLQ65546 TVM65546 UFI65546 UPE65546 UZA65546 VIW65546 VSS65546 WCO65546 WMK65546 WWG65546 AD131082 JU131082 TQ131082 ADM131082 ANI131082 AXE131082 BHA131082 BQW131082 CAS131082 CKO131082 CUK131082 DEG131082 DOC131082 DXY131082 EHU131082 ERQ131082 FBM131082 FLI131082 FVE131082 GFA131082 GOW131082 GYS131082 HIO131082 HSK131082 ICG131082 IMC131082 IVY131082 JFU131082 JPQ131082 JZM131082 KJI131082 KTE131082 LDA131082 LMW131082 LWS131082 MGO131082 MQK131082 NAG131082 NKC131082 NTY131082 ODU131082 ONQ131082 OXM131082 PHI131082 PRE131082 QBA131082 QKW131082 QUS131082 REO131082 ROK131082 RYG131082 SIC131082 SRY131082 TBU131082 TLQ131082 TVM131082 UFI131082 UPE131082 UZA131082 VIW131082 VSS131082 WCO131082 WMK131082 WWG131082 AD196618 JU196618 TQ196618 ADM196618 ANI196618 AXE196618 BHA196618 BQW196618 CAS196618 CKO196618 CUK196618 DEG196618 DOC196618 DXY196618 EHU196618 ERQ196618 FBM196618 FLI196618 FVE196618 GFA196618 GOW196618 GYS196618 HIO196618 HSK196618 ICG196618 IMC196618 IVY196618 JFU196618 JPQ196618 JZM196618 KJI196618 KTE196618 LDA196618 LMW196618 LWS196618 MGO196618 MQK196618 NAG196618 NKC196618 NTY196618 ODU196618 ONQ196618 OXM196618 PHI196618 PRE196618 QBA196618 QKW196618 QUS196618 REO196618 ROK196618 RYG196618 SIC196618 SRY196618 TBU196618 TLQ196618 TVM196618 UFI196618 UPE196618 UZA196618 VIW196618 VSS196618 WCO196618 WMK196618 WWG196618 AD262154 JU262154 TQ262154 ADM262154 ANI262154 AXE262154 BHA262154 BQW262154 CAS262154 CKO262154 CUK262154 DEG262154 DOC262154 DXY262154 EHU262154 ERQ262154 FBM262154 FLI262154 FVE262154 GFA262154 GOW262154 GYS262154 HIO262154 HSK262154 ICG262154 IMC262154 IVY262154 JFU262154 JPQ262154 JZM262154 KJI262154 KTE262154 LDA262154 LMW262154 LWS262154 MGO262154 MQK262154 NAG262154 NKC262154 NTY262154 ODU262154 ONQ262154 OXM262154 PHI262154 PRE262154 QBA262154 QKW262154 QUS262154 REO262154 ROK262154 RYG262154 SIC262154 SRY262154 TBU262154 TLQ262154 TVM262154 UFI262154 UPE262154 UZA262154 VIW262154 VSS262154 WCO262154 WMK262154 WWG262154 AD327690 JU327690 TQ327690 ADM327690 ANI327690 AXE327690 BHA327690 BQW327690 CAS327690 CKO327690 CUK327690 DEG327690 DOC327690 DXY327690 EHU327690 ERQ327690 FBM327690 FLI327690 FVE327690 GFA327690 GOW327690 GYS327690 HIO327690 HSK327690 ICG327690 IMC327690 IVY327690 JFU327690 JPQ327690 JZM327690 KJI327690 KTE327690 LDA327690 LMW327690 LWS327690 MGO327690 MQK327690 NAG327690 NKC327690 NTY327690 ODU327690 ONQ327690 OXM327690 PHI327690 PRE327690 QBA327690 QKW327690 QUS327690 REO327690 ROK327690 RYG327690 SIC327690 SRY327690 TBU327690 TLQ327690 TVM327690 UFI327690 UPE327690 UZA327690 VIW327690 VSS327690 WCO327690 WMK327690 WWG327690 AD393226 JU393226 TQ393226 ADM393226 ANI393226 AXE393226 BHA393226 BQW393226 CAS393226 CKO393226 CUK393226 DEG393226 DOC393226 DXY393226 EHU393226 ERQ393226 FBM393226 FLI393226 FVE393226 GFA393226 GOW393226 GYS393226 HIO393226 HSK393226 ICG393226 IMC393226 IVY393226 JFU393226 JPQ393226 JZM393226 KJI393226 KTE393226 LDA393226 LMW393226 LWS393226 MGO393226 MQK393226 NAG393226 NKC393226 NTY393226 ODU393226 ONQ393226 OXM393226 PHI393226 PRE393226 QBA393226 QKW393226 QUS393226 REO393226 ROK393226 RYG393226 SIC393226 SRY393226 TBU393226 TLQ393226 TVM393226 UFI393226 UPE393226 UZA393226 VIW393226 VSS393226 WCO393226 WMK393226 WWG393226 AD458762 JU458762 TQ458762 ADM458762 ANI458762 AXE458762 BHA458762 BQW458762 CAS458762 CKO458762 CUK458762 DEG458762 DOC458762 DXY458762 EHU458762 ERQ458762 FBM458762 FLI458762 FVE458762 GFA458762 GOW458762 GYS458762 HIO458762 HSK458762 ICG458762 IMC458762 IVY458762 JFU458762 JPQ458762 JZM458762 KJI458762 KTE458762 LDA458762 LMW458762 LWS458762 MGO458762 MQK458762 NAG458762 NKC458762 NTY458762 ODU458762 ONQ458762 OXM458762 PHI458762 PRE458762 QBA458762 QKW458762 QUS458762 REO458762 ROK458762 RYG458762 SIC458762 SRY458762 TBU458762 TLQ458762 TVM458762 UFI458762 UPE458762 UZA458762 VIW458762 VSS458762 WCO458762 WMK458762 WWG458762 AD524298 JU524298 TQ524298 ADM524298 ANI524298 AXE524298 BHA524298 BQW524298 CAS524298 CKO524298 CUK524298 DEG524298 DOC524298 DXY524298 EHU524298 ERQ524298 FBM524298 FLI524298 FVE524298 GFA524298 GOW524298 GYS524298 HIO524298 HSK524298 ICG524298 IMC524298 IVY524298 JFU524298 JPQ524298 JZM524298 KJI524298 KTE524298 LDA524298 LMW524298 LWS524298 MGO524298 MQK524298 NAG524298 NKC524298 NTY524298 ODU524298 ONQ524298 OXM524298 PHI524298 PRE524298 QBA524298 QKW524298 QUS524298 REO524298 ROK524298 RYG524298 SIC524298 SRY524298 TBU524298 TLQ524298 TVM524298 UFI524298 UPE524298 UZA524298 VIW524298 VSS524298 WCO524298 WMK524298 WWG524298 AD589834 JU589834 TQ589834 ADM589834 ANI589834 AXE589834 BHA589834 BQW589834 CAS589834 CKO589834 CUK589834 DEG589834 DOC589834 DXY589834 EHU589834 ERQ589834 FBM589834 FLI589834 FVE589834 GFA589834 GOW589834 GYS589834 HIO589834 HSK589834 ICG589834 IMC589834 IVY589834 JFU589834 JPQ589834 JZM589834 KJI589834 KTE589834 LDA589834 LMW589834 LWS589834 MGO589834 MQK589834 NAG589834 NKC589834 NTY589834 ODU589834 ONQ589834 OXM589834 PHI589834 PRE589834 QBA589834 QKW589834 QUS589834 REO589834 ROK589834 RYG589834 SIC589834 SRY589834 TBU589834 TLQ589834 TVM589834 UFI589834 UPE589834 UZA589834 VIW589834 VSS589834 WCO589834 WMK589834 WWG589834 AD655370 JU655370 TQ655370 ADM655370 ANI655370 AXE655370 BHA655370 BQW655370 CAS655370 CKO655370 CUK655370 DEG655370 DOC655370 DXY655370 EHU655370 ERQ655370 FBM655370 FLI655370 FVE655370 GFA655370 GOW655370 GYS655370 HIO655370 HSK655370 ICG655370 IMC655370 IVY655370 JFU655370 JPQ655370 JZM655370 KJI655370 KTE655370 LDA655370 LMW655370 LWS655370 MGO655370 MQK655370 NAG655370 NKC655370 NTY655370 ODU655370 ONQ655370 OXM655370 PHI655370 PRE655370 QBA655370 QKW655370 QUS655370 REO655370 ROK655370 RYG655370 SIC655370 SRY655370 TBU655370 TLQ655370 TVM655370 UFI655370 UPE655370 UZA655370 VIW655370 VSS655370 WCO655370 WMK655370 WWG655370 AD720906 JU720906 TQ720906 ADM720906 ANI720906 AXE720906 BHA720906 BQW720906 CAS720906 CKO720906 CUK720906 DEG720906 DOC720906 DXY720906 EHU720906 ERQ720906 FBM720906 FLI720906 FVE720906 GFA720906 GOW720906 GYS720906 HIO720906 HSK720906 ICG720906 IMC720906 IVY720906 JFU720906 JPQ720906 JZM720906 KJI720906 KTE720906 LDA720906 LMW720906 LWS720906 MGO720906 MQK720906 NAG720906 NKC720906 NTY720906 ODU720906 ONQ720906 OXM720906 PHI720906 PRE720906 QBA720906 QKW720906 QUS720906 REO720906 ROK720906 RYG720906 SIC720906 SRY720906 TBU720906 TLQ720906 TVM720906 UFI720906 UPE720906 UZA720906 VIW720906 VSS720906 WCO720906 WMK720906 WWG720906 AD786442 JU786442 TQ786442 ADM786442 ANI786442 AXE786442 BHA786442 BQW786442 CAS786442 CKO786442 CUK786442 DEG786442 DOC786442 DXY786442 EHU786442 ERQ786442 FBM786442 FLI786442 FVE786442 GFA786442 GOW786442 GYS786442 HIO786442 HSK786442 ICG786442 IMC786442 IVY786442 JFU786442 JPQ786442 JZM786442 KJI786442 KTE786442 LDA786442 LMW786442 LWS786442 MGO786442 MQK786442 NAG786442 NKC786442 NTY786442 ODU786442 ONQ786442 OXM786442 PHI786442 PRE786442 QBA786442 QKW786442 QUS786442 REO786442 ROK786442 RYG786442 SIC786442 SRY786442 TBU786442 TLQ786442 TVM786442 UFI786442 UPE786442 UZA786442 VIW786442 VSS786442 WCO786442 WMK786442 WWG786442 AD851978 JU851978 TQ851978 ADM851978 ANI851978 AXE851978 BHA851978 BQW851978 CAS851978 CKO851978 CUK851978 DEG851978 DOC851978 DXY851978 EHU851978 ERQ851978 FBM851978 FLI851978 FVE851978 GFA851978 GOW851978 GYS851978 HIO851978 HSK851978 ICG851978 IMC851978 IVY851978 JFU851978 JPQ851978 JZM851978 KJI851978 KTE851978 LDA851978 LMW851978 LWS851978 MGO851978 MQK851978 NAG851978 NKC851978 NTY851978 ODU851978 ONQ851978 OXM851978 PHI851978 PRE851978 QBA851978 QKW851978 QUS851978 REO851978 ROK851978 RYG851978 SIC851978 SRY851978 TBU851978 TLQ851978 TVM851978 UFI851978 UPE851978 UZA851978 VIW851978 VSS851978 WCO851978 WMK851978 WWG851978 AD917514 JU917514 TQ917514 ADM917514 ANI917514 AXE917514 BHA917514 BQW917514 CAS917514 CKO917514 CUK917514 DEG917514 DOC917514 DXY917514 EHU917514 ERQ917514 FBM917514 FLI917514 FVE917514 GFA917514 GOW917514 GYS917514 HIO917514 HSK917514 ICG917514 IMC917514 IVY917514 JFU917514 JPQ917514 JZM917514 KJI917514 KTE917514 LDA917514 LMW917514 LWS917514 MGO917514 MQK917514 NAG917514 NKC917514 NTY917514 ODU917514 ONQ917514 OXM917514 PHI917514 PRE917514 QBA917514 QKW917514 QUS917514 REO917514 ROK917514 RYG917514 SIC917514 SRY917514 TBU917514 TLQ917514 TVM917514 UFI917514 UPE917514 UZA917514 VIW917514 VSS917514 WCO917514 WMK917514 WWG917514 AD983050 JU983050 TQ983050 ADM983050 ANI983050 AXE983050 BHA983050 BQW983050 CAS983050 CKO983050 CUK983050 DEG983050 DOC983050 DXY983050 EHU983050 ERQ983050 FBM983050 FLI983050 FVE983050 GFA983050 GOW983050 GYS983050 HIO983050 HSK983050 ICG983050 IMC983050 IVY983050 JFU983050 JPQ983050 JZM983050 KJI983050 KTE983050 LDA983050 LMW983050 LWS983050 MGO983050 MQK983050 NAG983050 NKC983050 NTY983050 ODU983050 ONQ983050 OXM983050 PHI983050 PRE983050 QBA983050 QKW983050 QUS983050 REO983050 ROK983050 RYG983050 SIC983050 SRY983050 TBU983050 TLQ983050 TVM983050 UFI983050 UPE983050 UZA983050 VIW983050 VSS983050 WCO983050 WMK983050 WWG983050 T14:T18 B14:B18 B21" xr:uid="{13AAB2CA-747D-49B7-9140-AE2D05EDE843}">
      <formula1>"　　, 〇"</formula1>
    </dataValidation>
    <dataValidation type="list" allowBlank="1" showInputMessage="1" showErrorMessage="1" sqref="WWG983043:WWG983046 A65547:B65553 JO65547:JO65553 TK65547:TK65553 ADG65547:ADG65553 ANC65547:ANC65553 AWY65547:AWY65553 BGU65547:BGU65553 BQQ65547:BQQ65553 CAM65547:CAM65553 CKI65547:CKI65553 CUE65547:CUE65553 DEA65547:DEA65553 DNW65547:DNW65553 DXS65547:DXS65553 EHO65547:EHO65553 ERK65547:ERK65553 FBG65547:FBG65553 FLC65547:FLC65553 FUY65547:FUY65553 GEU65547:GEU65553 GOQ65547:GOQ65553 GYM65547:GYM65553 HII65547:HII65553 HSE65547:HSE65553 ICA65547:ICA65553 ILW65547:ILW65553 IVS65547:IVS65553 JFO65547:JFO65553 JPK65547:JPK65553 JZG65547:JZG65553 KJC65547:KJC65553 KSY65547:KSY65553 LCU65547:LCU65553 LMQ65547:LMQ65553 LWM65547:LWM65553 MGI65547:MGI65553 MQE65547:MQE65553 NAA65547:NAA65553 NJW65547:NJW65553 NTS65547:NTS65553 ODO65547:ODO65553 ONK65547:ONK65553 OXG65547:OXG65553 PHC65547:PHC65553 PQY65547:PQY65553 QAU65547:QAU65553 QKQ65547:QKQ65553 QUM65547:QUM65553 REI65547:REI65553 ROE65547:ROE65553 RYA65547:RYA65553 SHW65547:SHW65553 SRS65547:SRS65553 TBO65547:TBO65553 TLK65547:TLK65553 TVG65547:TVG65553 UFC65547:UFC65553 UOY65547:UOY65553 UYU65547:UYU65553 VIQ65547:VIQ65553 VSM65547:VSM65553 WCI65547:WCI65553 WME65547:WME65553 WWA65547:WWA65553 A131083:B131089 JO131083:JO131089 TK131083:TK131089 ADG131083:ADG131089 ANC131083:ANC131089 AWY131083:AWY131089 BGU131083:BGU131089 BQQ131083:BQQ131089 CAM131083:CAM131089 CKI131083:CKI131089 CUE131083:CUE131089 DEA131083:DEA131089 DNW131083:DNW131089 DXS131083:DXS131089 EHO131083:EHO131089 ERK131083:ERK131089 FBG131083:FBG131089 FLC131083:FLC131089 FUY131083:FUY131089 GEU131083:GEU131089 GOQ131083:GOQ131089 GYM131083:GYM131089 HII131083:HII131089 HSE131083:HSE131089 ICA131083:ICA131089 ILW131083:ILW131089 IVS131083:IVS131089 JFO131083:JFO131089 JPK131083:JPK131089 JZG131083:JZG131089 KJC131083:KJC131089 KSY131083:KSY131089 LCU131083:LCU131089 LMQ131083:LMQ131089 LWM131083:LWM131089 MGI131083:MGI131089 MQE131083:MQE131089 NAA131083:NAA131089 NJW131083:NJW131089 NTS131083:NTS131089 ODO131083:ODO131089 ONK131083:ONK131089 OXG131083:OXG131089 PHC131083:PHC131089 PQY131083:PQY131089 QAU131083:QAU131089 QKQ131083:QKQ131089 QUM131083:QUM131089 REI131083:REI131089 ROE131083:ROE131089 RYA131083:RYA131089 SHW131083:SHW131089 SRS131083:SRS131089 TBO131083:TBO131089 TLK131083:TLK131089 TVG131083:TVG131089 UFC131083:UFC131089 UOY131083:UOY131089 UYU131083:UYU131089 VIQ131083:VIQ131089 VSM131083:VSM131089 WCI131083:WCI131089 WME131083:WME131089 WWA131083:WWA131089 A196619:B196625 JO196619:JO196625 TK196619:TK196625 ADG196619:ADG196625 ANC196619:ANC196625 AWY196619:AWY196625 BGU196619:BGU196625 BQQ196619:BQQ196625 CAM196619:CAM196625 CKI196619:CKI196625 CUE196619:CUE196625 DEA196619:DEA196625 DNW196619:DNW196625 DXS196619:DXS196625 EHO196619:EHO196625 ERK196619:ERK196625 FBG196619:FBG196625 FLC196619:FLC196625 FUY196619:FUY196625 GEU196619:GEU196625 GOQ196619:GOQ196625 GYM196619:GYM196625 HII196619:HII196625 HSE196619:HSE196625 ICA196619:ICA196625 ILW196619:ILW196625 IVS196619:IVS196625 JFO196619:JFO196625 JPK196619:JPK196625 JZG196619:JZG196625 KJC196619:KJC196625 KSY196619:KSY196625 LCU196619:LCU196625 LMQ196619:LMQ196625 LWM196619:LWM196625 MGI196619:MGI196625 MQE196619:MQE196625 NAA196619:NAA196625 NJW196619:NJW196625 NTS196619:NTS196625 ODO196619:ODO196625 ONK196619:ONK196625 OXG196619:OXG196625 PHC196619:PHC196625 PQY196619:PQY196625 QAU196619:QAU196625 QKQ196619:QKQ196625 QUM196619:QUM196625 REI196619:REI196625 ROE196619:ROE196625 RYA196619:RYA196625 SHW196619:SHW196625 SRS196619:SRS196625 TBO196619:TBO196625 TLK196619:TLK196625 TVG196619:TVG196625 UFC196619:UFC196625 UOY196619:UOY196625 UYU196619:UYU196625 VIQ196619:VIQ196625 VSM196619:VSM196625 WCI196619:WCI196625 WME196619:WME196625 WWA196619:WWA196625 A262155:B262161 JO262155:JO262161 TK262155:TK262161 ADG262155:ADG262161 ANC262155:ANC262161 AWY262155:AWY262161 BGU262155:BGU262161 BQQ262155:BQQ262161 CAM262155:CAM262161 CKI262155:CKI262161 CUE262155:CUE262161 DEA262155:DEA262161 DNW262155:DNW262161 DXS262155:DXS262161 EHO262155:EHO262161 ERK262155:ERK262161 FBG262155:FBG262161 FLC262155:FLC262161 FUY262155:FUY262161 GEU262155:GEU262161 GOQ262155:GOQ262161 GYM262155:GYM262161 HII262155:HII262161 HSE262155:HSE262161 ICA262155:ICA262161 ILW262155:ILW262161 IVS262155:IVS262161 JFO262155:JFO262161 JPK262155:JPK262161 JZG262155:JZG262161 KJC262155:KJC262161 KSY262155:KSY262161 LCU262155:LCU262161 LMQ262155:LMQ262161 LWM262155:LWM262161 MGI262155:MGI262161 MQE262155:MQE262161 NAA262155:NAA262161 NJW262155:NJW262161 NTS262155:NTS262161 ODO262155:ODO262161 ONK262155:ONK262161 OXG262155:OXG262161 PHC262155:PHC262161 PQY262155:PQY262161 QAU262155:QAU262161 QKQ262155:QKQ262161 QUM262155:QUM262161 REI262155:REI262161 ROE262155:ROE262161 RYA262155:RYA262161 SHW262155:SHW262161 SRS262155:SRS262161 TBO262155:TBO262161 TLK262155:TLK262161 TVG262155:TVG262161 UFC262155:UFC262161 UOY262155:UOY262161 UYU262155:UYU262161 VIQ262155:VIQ262161 VSM262155:VSM262161 WCI262155:WCI262161 WME262155:WME262161 WWA262155:WWA262161 A327691:B327697 JO327691:JO327697 TK327691:TK327697 ADG327691:ADG327697 ANC327691:ANC327697 AWY327691:AWY327697 BGU327691:BGU327697 BQQ327691:BQQ327697 CAM327691:CAM327697 CKI327691:CKI327697 CUE327691:CUE327697 DEA327691:DEA327697 DNW327691:DNW327697 DXS327691:DXS327697 EHO327691:EHO327697 ERK327691:ERK327697 FBG327691:FBG327697 FLC327691:FLC327697 FUY327691:FUY327697 GEU327691:GEU327697 GOQ327691:GOQ327697 GYM327691:GYM327697 HII327691:HII327697 HSE327691:HSE327697 ICA327691:ICA327697 ILW327691:ILW327697 IVS327691:IVS327697 JFO327691:JFO327697 JPK327691:JPK327697 JZG327691:JZG327697 KJC327691:KJC327697 KSY327691:KSY327697 LCU327691:LCU327697 LMQ327691:LMQ327697 LWM327691:LWM327697 MGI327691:MGI327697 MQE327691:MQE327697 NAA327691:NAA327697 NJW327691:NJW327697 NTS327691:NTS327697 ODO327691:ODO327697 ONK327691:ONK327697 OXG327691:OXG327697 PHC327691:PHC327697 PQY327691:PQY327697 QAU327691:QAU327697 QKQ327691:QKQ327697 QUM327691:QUM327697 REI327691:REI327697 ROE327691:ROE327697 RYA327691:RYA327697 SHW327691:SHW327697 SRS327691:SRS327697 TBO327691:TBO327697 TLK327691:TLK327697 TVG327691:TVG327697 UFC327691:UFC327697 UOY327691:UOY327697 UYU327691:UYU327697 VIQ327691:VIQ327697 VSM327691:VSM327697 WCI327691:WCI327697 WME327691:WME327697 WWA327691:WWA327697 A393227:B393233 JO393227:JO393233 TK393227:TK393233 ADG393227:ADG393233 ANC393227:ANC393233 AWY393227:AWY393233 BGU393227:BGU393233 BQQ393227:BQQ393233 CAM393227:CAM393233 CKI393227:CKI393233 CUE393227:CUE393233 DEA393227:DEA393233 DNW393227:DNW393233 DXS393227:DXS393233 EHO393227:EHO393233 ERK393227:ERK393233 FBG393227:FBG393233 FLC393227:FLC393233 FUY393227:FUY393233 GEU393227:GEU393233 GOQ393227:GOQ393233 GYM393227:GYM393233 HII393227:HII393233 HSE393227:HSE393233 ICA393227:ICA393233 ILW393227:ILW393233 IVS393227:IVS393233 JFO393227:JFO393233 JPK393227:JPK393233 JZG393227:JZG393233 KJC393227:KJC393233 KSY393227:KSY393233 LCU393227:LCU393233 LMQ393227:LMQ393233 LWM393227:LWM393233 MGI393227:MGI393233 MQE393227:MQE393233 NAA393227:NAA393233 NJW393227:NJW393233 NTS393227:NTS393233 ODO393227:ODO393233 ONK393227:ONK393233 OXG393227:OXG393233 PHC393227:PHC393233 PQY393227:PQY393233 QAU393227:QAU393233 QKQ393227:QKQ393233 QUM393227:QUM393233 REI393227:REI393233 ROE393227:ROE393233 RYA393227:RYA393233 SHW393227:SHW393233 SRS393227:SRS393233 TBO393227:TBO393233 TLK393227:TLK393233 TVG393227:TVG393233 UFC393227:UFC393233 UOY393227:UOY393233 UYU393227:UYU393233 VIQ393227:VIQ393233 VSM393227:VSM393233 WCI393227:WCI393233 WME393227:WME393233 WWA393227:WWA393233 A458763:B458769 JO458763:JO458769 TK458763:TK458769 ADG458763:ADG458769 ANC458763:ANC458769 AWY458763:AWY458769 BGU458763:BGU458769 BQQ458763:BQQ458769 CAM458763:CAM458769 CKI458763:CKI458769 CUE458763:CUE458769 DEA458763:DEA458769 DNW458763:DNW458769 DXS458763:DXS458769 EHO458763:EHO458769 ERK458763:ERK458769 FBG458763:FBG458769 FLC458763:FLC458769 FUY458763:FUY458769 GEU458763:GEU458769 GOQ458763:GOQ458769 GYM458763:GYM458769 HII458763:HII458769 HSE458763:HSE458769 ICA458763:ICA458769 ILW458763:ILW458769 IVS458763:IVS458769 JFO458763:JFO458769 JPK458763:JPK458769 JZG458763:JZG458769 KJC458763:KJC458769 KSY458763:KSY458769 LCU458763:LCU458769 LMQ458763:LMQ458769 LWM458763:LWM458769 MGI458763:MGI458769 MQE458763:MQE458769 NAA458763:NAA458769 NJW458763:NJW458769 NTS458763:NTS458769 ODO458763:ODO458769 ONK458763:ONK458769 OXG458763:OXG458769 PHC458763:PHC458769 PQY458763:PQY458769 QAU458763:QAU458769 QKQ458763:QKQ458769 QUM458763:QUM458769 REI458763:REI458769 ROE458763:ROE458769 RYA458763:RYA458769 SHW458763:SHW458769 SRS458763:SRS458769 TBO458763:TBO458769 TLK458763:TLK458769 TVG458763:TVG458769 UFC458763:UFC458769 UOY458763:UOY458769 UYU458763:UYU458769 VIQ458763:VIQ458769 VSM458763:VSM458769 WCI458763:WCI458769 WME458763:WME458769 WWA458763:WWA458769 A524299:B524305 JO524299:JO524305 TK524299:TK524305 ADG524299:ADG524305 ANC524299:ANC524305 AWY524299:AWY524305 BGU524299:BGU524305 BQQ524299:BQQ524305 CAM524299:CAM524305 CKI524299:CKI524305 CUE524299:CUE524305 DEA524299:DEA524305 DNW524299:DNW524305 DXS524299:DXS524305 EHO524299:EHO524305 ERK524299:ERK524305 FBG524299:FBG524305 FLC524299:FLC524305 FUY524299:FUY524305 GEU524299:GEU524305 GOQ524299:GOQ524305 GYM524299:GYM524305 HII524299:HII524305 HSE524299:HSE524305 ICA524299:ICA524305 ILW524299:ILW524305 IVS524299:IVS524305 JFO524299:JFO524305 JPK524299:JPK524305 JZG524299:JZG524305 KJC524299:KJC524305 KSY524299:KSY524305 LCU524299:LCU524305 LMQ524299:LMQ524305 LWM524299:LWM524305 MGI524299:MGI524305 MQE524299:MQE524305 NAA524299:NAA524305 NJW524299:NJW524305 NTS524299:NTS524305 ODO524299:ODO524305 ONK524299:ONK524305 OXG524299:OXG524305 PHC524299:PHC524305 PQY524299:PQY524305 QAU524299:QAU524305 QKQ524299:QKQ524305 QUM524299:QUM524305 REI524299:REI524305 ROE524299:ROE524305 RYA524299:RYA524305 SHW524299:SHW524305 SRS524299:SRS524305 TBO524299:TBO524305 TLK524299:TLK524305 TVG524299:TVG524305 UFC524299:UFC524305 UOY524299:UOY524305 UYU524299:UYU524305 VIQ524299:VIQ524305 VSM524299:VSM524305 WCI524299:WCI524305 WME524299:WME524305 WWA524299:WWA524305 A589835:B589841 JO589835:JO589841 TK589835:TK589841 ADG589835:ADG589841 ANC589835:ANC589841 AWY589835:AWY589841 BGU589835:BGU589841 BQQ589835:BQQ589841 CAM589835:CAM589841 CKI589835:CKI589841 CUE589835:CUE589841 DEA589835:DEA589841 DNW589835:DNW589841 DXS589835:DXS589841 EHO589835:EHO589841 ERK589835:ERK589841 FBG589835:FBG589841 FLC589835:FLC589841 FUY589835:FUY589841 GEU589835:GEU589841 GOQ589835:GOQ589841 GYM589835:GYM589841 HII589835:HII589841 HSE589835:HSE589841 ICA589835:ICA589841 ILW589835:ILW589841 IVS589835:IVS589841 JFO589835:JFO589841 JPK589835:JPK589841 JZG589835:JZG589841 KJC589835:KJC589841 KSY589835:KSY589841 LCU589835:LCU589841 LMQ589835:LMQ589841 LWM589835:LWM589841 MGI589835:MGI589841 MQE589835:MQE589841 NAA589835:NAA589841 NJW589835:NJW589841 NTS589835:NTS589841 ODO589835:ODO589841 ONK589835:ONK589841 OXG589835:OXG589841 PHC589835:PHC589841 PQY589835:PQY589841 QAU589835:QAU589841 QKQ589835:QKQ589841 QUM589835:QUM589841 REI589835:REI589841 ROE589835:ROE589841 RYA589835:RYA589841 SHW589835:SHW589841 SRS589835:SRS589841 TBO589835:TBO589841 TLK589835:TLK589841 TVG589835:TVG589841 UFC589835:UFC589841 UOY589835:UOY589841 UYU589835:UYU589841 VIQ589835:VIQ589841 VSM589835:VSM589841 WCI589835:WCI589841 WME589835:WME589841 WWA589835:WWA589841 A655371:B655377 JO655371:JO655377 TK655371:TK655377 ADG655371:ADG655377 ANC655371:ANC655377 AWY655371:AWY655377 BGU655371:BGU655377 BQQ655371:BQQ655377 CAM655371:CAM655377 CKI655371:CKI655377 CUE655371:CUE655377 DEA655371:DEA655377 DNW655371:DNW655377 DXS655371:DXS655377 EHO655371:EHO655377 ERK655371:ERK655377 FBG655371:FBG655377 FLC655371:FLC655377 FUY655371:FUY655377 GEU655371:GEU655377 GOQ655371:GOQ655377 GYM655371:GYM655377 HII655371:HII655377 HSE655371:HSE655377 ICA655371:ICA655377 ILW655371:ILW655377 IVS655371:IVS655377 JFO655371:JFO655377 JPK655371:JPK655377 JZG655371:JZG655377 KJC655371:KJC655377 KSY655371:KSY655377 LCU655371:LCU655377 LMQ655371:LMQ655377 LWM655371:LWM655377 MGI655371:MGI655377 MQE655371:MQE655377 NAA655371:NAA655377 NJW655371:NJW655377 NTS655371:NTS655377 ODO655371:ODO655377 ONK655371:ONK655377 OXG655371:OXG655377 PHC655371:PHC655377 PQY655371:PQY655377 QAU655371:QAU655377 QKQ655371:QKQ655377 QUM655371:QUM655377 REI655371:REI655377 ROE655371:ROE655377 RYA655371:RYA655377 SHW655371:SHW655377 SRS655371:SRS655377 TBO655371:TBO655377 TLK655371:TLK655377 TVG655371:TVG655377 UFC655371:UFC655377 UOY655371:UOY655377 UYU655371:UYU655377 VIQ655371:VIQ655377 VSM655371:VSM655377 WCI655371:WCI655377 WME655371:WME655377 WWA655371:WWA655377 A720907:B720913 JO720907:JO720913 TK720907:TK720913 ADG720907:ADG720913 ANC720907:ANC720913 AWY720907:AWY720913 BGU720907:BGU720913 BQQ720907:BQQ720913 CAM720907:CAM720913 CKI720907:CKI720913 CUE720907:CUE720913 DEA720907:DEA720913 DNW720907:DNW720913 DXS720907:DXS720913 EHO720907:EHO720913 ERK720907:ERK720913 FBG720907:FBG720913 FLC720907:FLC720913 FUY720907:FUY720913 GEU720907:GEU720913 GOQ720907:GOQ720913 GYM720907:GYM720913 HII720907:HII720913 HSE720907:HSE720913 ICA720907:ICA720913 ILW720907:ILW720913 IVS720907:IVS720913 JFO720907:JFO720913 JPK720907:JPK720913 JZG720907:JZG720913 KJC720907:KJC720913 KSY720907:KSY720913 LCU720907:LCU720913 LMQ720907:LMQ720913 LWM720907:LWM720913 MGI720907:MGI720913 MQE720907:MQE720913 NAA720907:NAA720913 NJW720907:NJW720913 NTS720907:NTS720913 ODO720907:ODO720913 ONK720907:ONK720913 OXG720907:OXG720913 PHC720907:PHC720913 PQY720907:PQY720913 QAU720907:QAU720913 QKQ720907:QKQ720913 QUM720907:QUM720913 REI720907:REI720913 ROE720907:ROE720913 RYA720907:RYA720913 SHW720907:SHW720913 SRS720907:SRS720913 TBO720907:TBO720913 TLK720907:TLK720913 TVG720907:TVG720913 UFC720907:UFC720913 UOY720907:UOY720913 UYU720907:UYU720913 VIQ720907:VIQ720913 VSM720907:VSM720913 WCI720907:WCI720913 WME720907:WME720913 WWA720907:WWA720913 A786443:B786449 JO786443:JO786449 TK786443:TK786449 ADG786443:ADG786449 ANC786443:ANC786449 AWY786443:AWY786449 BGU786443:BGU786449 BQQ786443:BQQ786449 CAM786443:CAM786449 CKI786443:CKI786449 CUE786443:CUE786449 DEA786443:DEA786449 DNW786443:DNW786449 DXS786443:DXS786449 EHO786443:EHO786449 ERK786443:ERK786449 FBG786443:FBG786449 FLC786443:FLC786449 FUY786443:FUY786449 GEU786443:GEU786449 GOQ786443:GOQ786449 GYM786443:GYM786449 HII786443:HII786449 HSE786443:HSE786449 ICA786443:ICA786449 ILW786443:ILW786449 IVS786443:IVS786449 JFO786443:JFO786449 JPK786443:JPK786449 JZG786443:JZG786449 KJC786443:KJC786449 KSY786443:KSY786449 LCU786443:LCU786449 LMQ786443:LMQ786449 LWM786443:LWM786449 MGI786443:MGI786449 MQE786443:MQE786449 NAA786443:NAA786449 NJW786443:NJW786449 NTS786443:NTS786449 ODO786443:ODO786449 ONK786443:ONK786449 OXG786443:OXG786449 PHC786443:PHC786449 PQY786443:PQY786449 QAU786443:QAU786449 QKQ786443:QKQ786449 QUM786443:QUM786449 REI786443:REI786449 ROE786443:ROE786449 RYA786443:RYA786449 SHW786443:SHW786449 SRS786443:SRS786449 TBO786443:TBO786449 TLK786443:TLK786449 TVG786443:TVG786449 UFC786443:UFC786449 UOY786443:UOY786449 UYU786443:UYU786449 VIQ786443:VIQ786449 VSM786443:VSM786449 WCI786443:WCI786449 WME786443:WME786449 WWA786443:WWA786449 A851979:B851985 JO851979:JO851985 TK851979:TK851985 ADG851979:ADG851985 ANC851979:ANC851985 AWY851979:AWY851985 BGU851979:BGU851985 BQQ851979:BQQ851985 CAM851979:CAM851985 CKI851979:CKI851985 CUE851979:CUE851985 DEA851979:DEA851985 DNW851979:DNW851985 DXS851979:DXS851985 EHO851979:EHO851985 ERK851979:ERK851985 FBG851979:FBG851985 FLC851979:FLC851985 FUY851979:FUY851985 GEU851979:GEU851985 GOQ851979:GOQ851985 GYM851979:GYM851985 HII851979:HII851985 HSE851979:HSE851985 ICA851979:ICA851985 ILW851979:ILW851985 IVS851979:IVS851985 JFO851979:JFO851985 JPK851979:JPK851985 JZG851979:JZG851985 KJC851979:KJC851985 KSY851979:KSY851985 LCU851979:LCU851985 LMQ851979:LMQ851985 LWM851979:LWM851985 MGI851979:MGI851985 MQE851979:MQE851985 NAA851979:NAA851985 NJW851979:NJW851985 NTS851979:NTS851985 ODO851979:ODO851985 ONK851979:ONK851985 OXG851979:OXG851985 PHC851979:PHC851985 PQY851979:PQY851985 QAU851979:QAU851985 QKQ851979:QKQ851985 QUM851979:QUM851985 REI851979:REI851985 ROE851979:ROE851985 RYA851979:RYA851985 SHW851979:SHW851985 SRS851979:SRS851985 TBO851979:TBO851985 TLK851979:TLK851985 TVG851979:TVG851985 UFC851979:UFC851985 UOY851979:UOY851985 UYU851979:UYU851985 VIQ851979:VIQ851985 VSM851979:VSM851985 WCI851979:WCI851985 WME851979:WME851985 WWA851979:WWA851985 A917515:B917521 JO917515:JO917521 TK917515:TK917521 ADG917515:ADG917521 ANC917515:ANC917521 AWY917515:AWY917521 BGU917515:BGU917521 BQQ917515:BQQ917521 CAM917515:CAM917521 CKI917515:CKI917521 CUE917515:CUE917521 DEA917515:DEA917521 DNW917515:DNW917521 DXS917515:DXS917521 EHO917515:EHO917521 ERK917515:ERK917521 FBG917515:FBG917521 FLC917515:FLC917521 FUY917515:FUY917521 GEU917515:GEU917521 GOQ917515:GOQ917521 GYM917515:GYM917521 HII917515:HII917521 HSE917515:HSE917521 ICA917515:ICA917521 ILW917515:ILW917521 IVS917515:IVS917521 JFO917515:JFO917521 JPK917515:JPK917521 JZG917515:JZG917521 KJC917515:KJC917521 KSY917515:KSY917521 LCU917515:LCU917521 LMQ917515:LMQ917521 LWM917515:LWM917521 MGI917515:MGI917521 MQE917515:MQE917521 NAA917515:NAA917521 NJW917515:NJW917521 NTS917515:NTS917521 ODO917515:ODO917521 ONK917515:ONK917521 OXG917515:OXG917521 PHC917515:PHC917521 PQY917515:PQY917521 QAU917515:QAU917521 QKQ917515:QKQ917521 QUM917515:QUM917521 REI917515:REI917521 ROE917515:ROE917521 RYA917515:RYA917521 SHW917515:SHW917521 SRS917515:SRS917521 TBO917515:TBO917521 TLK917515:TLK917521 TVG917515:TVG917521 UFC917515:UFC917521 UOY917515:UOY917521 UYU917515:UYU917521 VIQ917515:VIQ917521 VSM917515:VSM917521 WCI917515:WCI917521 WME917515:WME917521 WWA917515:WWA917521 A983051:B983057 JO983051:JO983057 TK983051:TK983057 ADG983051:ADG983057 ANC983051:ANC983057 AWY983051:AWY983057 BGU983051:BGU983057 BQQ983051:BQQ983057 CAM983051:CAM983057 CKI983051:CKI983057 CUE983051:CUE983057 DEA983051:DEA983057 DNW983051:DNW983057 DXS983051:DXS983057 EHO983051:EHO983057 ERK983051:ERK983057 FBG983051:FBG983057 FLC983051:FLC983057 FUY983051:FUY983057 GEU983051:GEU983057 GOQ983051:GOQ983057 GYM983051:GYM983057 HII983051:HII983057 HSE983051:HSE983057 ICA983051:ICA983057 ILW983051:ILW983057 IVS983051:IVS983057 JFO983051:JFO983057 JPK983051:JPK983057 JZG983051:JZG983057 KJC983051:KJC983057 KSY983051:KSY983057 LCU983051:LCU983057 LMQ983051:LMQ983057 LWM983051:LWM983057 MGI983051:MGI983057 MQE983051:MQE983057 NAA983051:NAA983057 NJW983051:NJW983057 NTS983051:NTS983057 ODO983051:ODO983057 ONK983051:ONK983057 OXG983051:OXG983057 PHC983051:PHC983057 PQY983051:PQY983057 QAU983051:QAU983057 QKQ983051:QKQ983057 QUM983051:QUM983057 REI983051:REI983057 ROE983051:ROE983057 RYA983051:RYA983057 SHW983051:SHW983057 SRS983051:SRS983057 TBO983051:TBO983057 TLK983051:TLK983057 TVG983051:TVG983057 UFC983051:UFC983057 UOY983051:UOY983057 UYU983051:UYU983057 VIQ983051:VIQ983057 VSM983051:VSM983057 WCI983051:WCI983057 WME983051:WME983057 WWA983051:WWA983057 AD65539:AD65542 JU65539:JU65542 TQ65539:TQ65542 ADM65539:ADM65542 ANI65539:ANI65542 AXE65539:AXE65542 BHA65539:BHA65542 BQW65539:BQW65542 CAS65539:CAS65542 CKO65539:CKO65542 CUK65539:CUK65542 DEG65539:DEG65542 DOC65539:DOC65542 DXY65539:DXY65542 EHU65539:EHU65542 ERQ65539:ERQ65542 FBM65539:FBM65542 FLI65539:FLI65542 FVE65539:FVE65542 GFA65539:GFA65542 GOW65539:GOW65542 GYS65539:GYS65542 HIO65539:HIO65542 HSK65539:HSK65542 ICG65539:ICG65542 IMC65539:IMC65542 IVY65539:IVY65542 JFU65539:JFU65542 JPQ65539:JPQ65542 JZM65539:JZM65542 KJI65539:KJI65542 KTE65539:KTE65542 LDA65539:LDA65542 LMW65539:LMW65542 LWS65539:LWS65542 MGO65539:MGO65542 MQK65539:MQK65542 NAG65539:NAG65542 NKC65539:NKC65542 NTY65539:NTY65542 ODU65539:ODU65542 ONQ65539:ONQ65542 OXM65539:OXM65542 PHI65539:PHI65542 PRE65539:PRE65542 QBA65539:QBA65542 QKW65539:QKW65542 QUS65539:QUS65542 REO65539:REO65542 ROK65539:ROK65542 RYG65539:RYG65542 SIC65539:SIC65542 SRY65539:SRY65542 TBU65539:TBU65542 TLQ65539:TLQ65542 TVM65539:TVM65542 UFI65539:UFI65542 UPE65539:UPE65542 UZA65539:UZA65542 VIW65539:VIW65542 VSS65539:VSS65542 WCO65539:WCO65542 WMK65539:WMK65542 WWG65539:WWG65542 AD131075:AD131078 JU131075:JU131078 TQ131075:TQ131078 ADM131075:ADM131078 ANI131075:ANI131078 AXE131075:AXE131078 BHA131075:BHA131078 BQW131075:BQW131078 CAS131075:CAS131078 CKO131075:CKO131078 CUK131075:CUK131078 DEG131075:DEG131078 DOC131075:DOC131078 DXY131075:DXY131078 EHU131075:EHU131078 ERQ131075:ERQ131078 FBM131075:FBM131078 FLI131075:FLI131078 FVE131075:FVE131078 GFA131075:GFA131078 GOW131075:GOW131078 GYS131075:GYS131078 HIO131075:HIO131078 HSK131075:HSK131078 ICG131075:ICG131078 IMC131075:IMC131078 IVY131075:IVY131078 JFU131075:JFU131078 JPQ131075:JPQ131078 JZM131075:JZM131078 KJI131075:KJI131078 KTE131075:KTE131078 LDA131075:LDA131078 LMW131075:LMW131078 LWS131075:LWS131078 MGO131075:MGO131078 MQK131075:MQK131078 NAG131075:NAG131078 NKC131075:NKC131078 NTY131075:NTY131078 ODU131075:ODU131078 ONQ131075:ONQ131078 OXM131075:OXM131078 PHI131075:PHI131078 PRE131075:PRE131078 QBA131075:QBA131078 QKW131075:QKW131078 QUS131075:QUS131078 REO131075:REO131078 ROK131075:ROK131078 RYG131075:RYG131078 SIC131075:SIC131078 SRY131075:SRY131078 TBU131075:TBU131078 TLQ131075:TLQ131078 TVM131075:TVM131078 UFI131075:UFI131078 UPE131075:UPE131078 UZA131075:UZA131078 VIW131075:VIW131078 VSS131075:VSS131078 WCO131075:WCO131078 WMK131075:WMK131078 WWG131075:WWG131078 AD196611:AD196614 JU196611:JU196614 TQ196611:TQ196614 ADM196611:ADM196614 ANI196611:ANI196614 AXE196611:AXE196614 BHA196611:BHA196614 BQW196611:BQW196614 CAS196611:CAS196614 CKO196611:CKO196614 CUK196611:CUK196614 DEG196611:DEG196614 DOC196611:DOC196614 DXY196611:DXY196614 EHU196611:EHU196614 ERQ196611:ERQ196614 FBM196611:FBM196614 FLI196611:FLI196614 FVE196611:FVE196614 GFA196611:GFA196614 GOW196611:GOW196614 GYS196611:GYS196614 HIO196611:HIO196614 HSK196611:HSK196614 ICG196611:ICG196614 IMC196611:IMC196614 IVY196611:IVY196614 JFU196611:JFU196614 JPQ196611:JPQ196614 JZM196611:JZM196614 KJI196611:KJI196614 KTE196611:KTE196614 LDA196611:LDA196614 LMW196611:LMW196614 LWS196611:LWS196614 MGO196611:MGO196614 MQK196611:MQK196614 NAG196611:NAG196614 NKC196611:NKC196614 NTY196611:NTY196614 ODU196611:ODU196614 ONQ196611:ONQ196614 OXM196611:OXM196614 PHI196611:PHI196614 PRE196611:PRE196614 QBA196611:QBA196614 QKW196611:QKW196614 QUS196611:QUS196614 REO196611:REO196614 ROK196611:ROK196614 RYG196611:RYG196614 SIC196611:SIC196614 SRY196611:SRY196614 TBU196611:TBU196614 TLQ196611:TLQ196614 TVM196611:TVM196614 UFI196611:UFI196614 UPE196611:UPE196614 UZA196611:UZA196614 VIW196611:VIW196614 VSS196611:VSS196614 WCO196611:WCO196614 WMK196611:WMK196614 WWG196611:WWG196614 AD262147:AD262150 JU262147:JU262150 TQ262147:TQ262150 ADM262147:ADM262150 ANI262147:ANI262150 AXE262147:AXE262150 BHA262147:BHA262150 BQW262147:BQW262150 CAS262147:CAS262150 CKO262147:CKO262150 CUK262147:CUK262150 DEG262147:DEG262150 DOC262147:DOC262150 DXY262147:DXY262150 EHU262147:EHU262150 ERQ262147:ERQ262150 FBM262147:FBM262150 FLI262147:FLI262150 FVE262147:FVE262150 GFA262147:GFA262150 GOW262147:GOW262150 GYS262147:GYS262150 HIO262147:HIO262150 HSK262147:HSK262150 ICG262147:ICG262150 IMC262147:IMC262150 IVY262147:IVY262150 JFU262147:JFU262150 JPQ262147:JPQ262150 JZM262147:JZM262150 KJI262147:KJI262150 KTE262147:KTE262150 LDA262147:LDA262150 LMW262147:LMW262150 LWS262147:LWS262150 MGO262147:MGO262150 MQK262147:MQK262150 NAG262147:NAG262150 NKC262147:NKC262150 NTY262147:NTY262150 ODU262147:ODU262150 ONQ262147:ONQ262150 OXM262147:OXM262150 PHI262147:PHI262150 PRE262147:PRE262150 QBA262147:QBA262150 QKW262147:QKW262150 QUS262147:QUS262150 REO262147:REO262150 ROK262147:ROK262150 RYG262147:RYG262150 SIC262147:SIC262150 SRY262147:SRY262150 TBU262147:TBU262150 TLQ262147:TLQ262150 TVM262147:TVM262150 UFI262147:UFI262150 UPE262147:UPE262150 UZA262147:UZA262150 VIW262147:VIW262150 VSS262147:VSS262150 WCO262147:WCO262150 WMK262147:WMK262150 WWG262147:WWG262150 AD327683:AD327686 JU327683:JU327686 TQ327683:TQ327686 ADM327683:ADM327686 ANI327683:ANI327686 AXE327683:AXE327686 BHA327683:BHA327686 BQW327683:BQW327686 CAS327683:CAS327686 CKO327683:CKO327686 CUK327683:CUK327686 DEG327683:DEG327686 DOC327683:DOC327686 DXY327683:DXY327686 EHU327683:EHU327686 ERQ327683:ERQ327686 FBM327683:FBM327686 FLI327683:FLI327686 FVE327683:FVE327686 GFA327683:GFA327686 GOW327683:GOW327686 GYS327683:GYS327686 HIO327683:HIO327686 HSK327683:HSK327686 ICG327683:ICG327686 IMC327683:IMC327686 IVY327683:IVY327686 JFU327683:JFU327686 JPQ327683:JPQ327686 JZM327683:JZM327686 KJI327683:KJI327686 KTE327683:KTE327686 LDA327683:LDA327686 LMW327683:LMW327686 LWS327683:LWS327686 MGO327683:MGO327686 MQK327683:MQK327686 NAG327683:NAG327686 NKC327683:NKC327686 NTY327683:NTY327686 ODU327683:ODU327686 ONQ327683:ONQ327686 OXM327683:OXM327686 PHI327683:PHI327686 PRE327683:PRE327686 QBA327683:QBA327686 QKW327683:QKW327686 QUS327683:QUS327686 REO327683:REO327686 ROK327683:ROK327686 RYG327683:RYG327686 SIC327683:SIC327686 SRY327683:SRY327686 TBU327683:TBU327686 TLQ327683:TLQ327686 TVM327683:TVM327686 UFI327683:UFI327686 UPE327683:UPE327686 UZA327683:UZA327686 VIW327683:VIW327686 VSS327683:VSS327686 WCO327683:WCO327686 WMK327683:WMK327686 WWG327683:WWG327686 AD393219:AD393222 JU393219:JU393222 TQ393219:TQ393222 ADM393219:ADM393222 ANI393219:ANI393222 AXE393219:AXE393222 BHA393219:BHA393222 BQW393219:BQW393222 CAS393219:CAS393222 CKO393219:CKO393222 CUK393219:CUK393222 DEG393219:DEG393222 DOC393219:DOC393222 DXY393219:DXY393222 EHU393219:EHU393222 ERQ393219:ERQ393222 FBM393219:FBM393222 FLI393219:FLI393222 FVE393219:FVE393222 GFA393219:GFA393222 GOW393219:GOW393222 GYS393219:GYS393222 HIO393219:HIO393222 HSK393219:HSK393222 ICG393219:ICG393222 IMC393219:IMC393222 IVY393219:IVY393222 JFU393219:JFU393222 JPQ393219:JPQ393222 JZM393219:JZM393222 KJI393219:KJI393222 KTE393219:KTE393222 LDA393219:LDA393222 LMW393219:LMW393222 LWS393219:LWS393222 MGO393219:MGO393222 MQK393219:MQK393222 NAG393219:NAG393222 NKC393219:NKC393222 NTY393219:NTY393222 ODU393219:ODU393222 ONQ393219:ONQ393222 OXM393219:OXM393222 PHI393219:PHI393222 PRE393219:PRE393222 QBA393219:QBA393222 QKW393219:QKW393222 QUS393219:QUS393222 REO393219:REO393222 ROK393219:ROK393222 RYG393219:RYG393222 SIC393219:SIC393222 SRY393219:SRY393222 TBU393219:TBU393222 TLQ393219:TLQ393222 TVM393219:TVM393222 UFI393219:UFI393222 UPE393219:UPE393222 UZA393219:UZA393222 VIW393219:VIW393222 VSS393219:VSS393222 WCO393219:WCO393222 WMK393219:WMK393222 WWG393219:WWG393222 AD458755:AD458758 JU458755:JU458758 TQ458755:TQ458758 ADM458755:ADM458758 ANI458755:ANI458758 AXE458755:AXE458758 BHA458755:BHA458758 BQW458755:BQW458758 CAS458755:CAS458758 CKO458755:CKO458758 CUK458755:CUK458758 DEG458755:DEG458758 DOC458755:DOC458758 DXY458755:DXY458758 EHU458755:EHU458758 ERQ458755:ERQ458758 FBM458755:FBM458758 FLI458755:FLI458758 FVE458755:FVE458758 GFA458755:GFA458758 GOW458755:GOW458758 GYS458755:GYS458758 HIO458755:HIO458758 HSK458755:HSK458758 ICG458755:ICG458758 IMC458755:IMC458758 IVY458755:IVY458758 JFU458755:JFU458758 JPQ458755:JPQ458758 JZM458755:JZM458758 KJI458755:KJI458758 KTE458755:KTE458758 LDA458755:LDA458758 LMW458755:LMW458758 LWS458755:LWS458758 MGO458755:MGO458758 MQK458755:MQK458758 NAG458755:NAG458758 NKC458755:NKC458758 NTY458755:NTY458758 ODU458755:ODU458758 ONQ458755:ONQ458758 OXM458755:OXM458758 PHI458755:PHI458758 PRE458755:PRE458758 QBA458755:QBA458758 QKW458755:QKW458758 QUS458755:QUS458758 REO458755:REO458758 ROK458755:ROK458758 RYG458755:RYG458758 SIC458755:SIC458758 SRY458755:SRY458758 TBU458755:TBU458758 TLQ458755:TLQ458758 TVM458755:TVM458758 UFI458755:UFI458758 UPE458755:UPE458758 UZA458755:UZA458758 VIW458755:VIW458758 VSS458755:VSS458758 WCO458755:WCO458758 WMK458755:WMK458758 WWG458755:WWG458758 AD524291:AD524294 JU524291:JU524294 TQ524291:TQ524294 ADM524291:ADM524294 ANI524291:ANI524294 AXE524291:AXE524294 BHA524291:BHA524294 BQW524291:BQW524294 CAS524291:CAS524294 CKO524291:CKO524294 CUK524291:CUK524294 DEG524291:DEG524294 DOC524291:DOC524294 DXY524291:DXY524294 EHU524291:EHU524294 ERQ524291:ERQ524294 FBM524291:FBM524294 FLI524291:FLI524294 FVE524291:FVE524294 GFA524291:GFA524294 GOW524291:GOW524294 GYS524291:GYS524294 HIO524291:HIO524294 HSK524291:HSK524294 ICG524291:ICG524294 IMC524291:IMC524294 IVY524291:IVY524294 JFU524291:JFU524294 JPQ524291:JPQ524294 JZM524291:JZM524294 KJI524291:KJI524294 KTE524291:KTE524294 LDA524291:LDA524294 LMW524291:LMW524294 LWS524291:LWS524294 MGO524291:MGO524294 MQK524291:MQK524294 NAG524291:NAG524294 NKC524291:NKC524294 NTY524291:NTY524294 ODU524291:ODU524294 ONQ524291:ONQ524294 OXM524291:OXM524294 PHI524291:PHI524294 PRE524291:PRE524294 QBA524291:QBA524294 QKW524291:QKW524294 QUS524291:QUS524294 REO524291:REO524294 ROK524291:ROK524294 RYG524291:RYG524294 SIC524291:SIC524294 SRY524291:SRY524294 TBU524291:TBU524294 TLQ524291:TLQ524294 TVM524291:TVM524294 UFI524291:UFI524294 UPE524291:UPE524294 UZA524291:UZA524294 VIW524291:VIW524294 VSS524291:VSS524294 WCO524291:WCO524294 WMK524291:WMK524294 WWG524291:WWG524294 AD589827:AD589830 JU589827:JU589830 TQ589827:TQ589830 ADM589827:ADM589830 ANI589827:ANI589830 AXE589827:AXE589830 BHA589827:BHA589830 BQW589827:BQW589830 CAS589827:CAS589830 CKO589827:CKO589830 CUK589827:CUK589830 DEG589827:DEG589830 DOC589827:DOC589830 DXY589827:DXY589830 EHU589827:EHU589830 ERQ589827:ERQ589830 FBM589827:FBM589830 FLI589827:FLI589830 FVE589827:FVE589830 GFA589827:GFA589830 GOW589827:GOW589830 GYS589827:GYS589830 HIO589827:HIO589830 HSK589827:HSK589830 ICG589827:ICG589830 IMC589827:IMC589830 IVY589827:IVY589830 JFU589827:JFU589830 JPQ589827:JPQ589830 JZM589827:JZM589830 KJI589827:KJI589830 KTE589827:KTE589830 LDA589827:LDA589830 LMW589827:LMW589830 LWS589827:LWS589830 MGO589827:MGO589830 MQK589827:MQK589830 NAG589827:NAG589830 NKC589827:NKC589830 NTY589827:NTY589830 ODU589827:ODU589830 ONQ589827:ONQ589830 OXM589827:OXM589830 PHI589827:PHI589830 PRE589827:PRE589830 QBA589827:QBA589830 QKW589827:QKW589830 QUS589827:QUS589830 REO589827:REO589830 ROK589827:ROK589830 RYG589827:RYG589830 SIC589827:SIC589830 SRY589827:SRY589830 TBU589827:TBU589830 TLQ589827:TLQ589830 TVM589827:TVM589830 UFI589827:UFI589830 UPE589827:UPE589830 UZA589827:UZA589830 VIW589827:VIW589830 VSS589827:VSS589830 WCO589827:WCO589830 WMK589827:WMK589830 WWG589827:WWG589830 AD655363:AD655366 JU655363:JU655366 TQ655363:TQ655366 ADM655363:ADM655366 ANI655363:ANI655366 AXE655363:AXE655366 BHA655363:BHA655366 BQW655363:BQW655366 CAS655363:CAS655366 CKO655363:CKO655366 CUK655363:CUK655366 DEG655363:DEG655366 DOC655363:DOC655366 DXY655363:DXY655366 EHU655363:EHU655366 ERQ655363:ERQ655366 FBM655363:FBM655366 FLI655363:FLI655366 FVE655363:FVE655366 GFA655363:GFA655366 GOW655363:GOW655366 GYS655363:GYS655366 HIO655363:HIO655366 HSK655363:HSK655366 ICG655363:ICG655366 IMC655363:IMC655366 IVY655363:IVY655366 JFU655363:JFU655366 JPQ655363:JPQ655366 JZM655363:JZM655366 KJI655363:KJI655366 KTE655363:KTE655366 LDA655363:LDA655366 LMW655363:LMW655366 LWS655363:LWS655366 MGO655363:MGO655366 MQK655363:MQK655366 NAG655363:NAG655366 NKC655363:NKC655366 NTY655363:NTY655366 ODU655363:ODU655366 ONQ655363:ONQ655366 OXM655363:OXM655366 PHI655363:PHI655366 PRE655363:PRE655366 QBA655363:QBA655366 QKW655363:QKW655366 QUS655363:QUS655366 REO655363:REO655366 ROK655363:ROK655366 RYG655363:RYG655366 SIC655363:SIC655366 SRY655363:SRY655366 TBU655363:TBU655366 TLQ655363:TLQ655366 TVM655363:TVM655366 UFI655363:UFI655366 UPE655363:UPE655366 UZA655363:UZA655366 VIW655363:VIW655366 VSS655363:VSS655366 WCO655363:WCO655366 WMK655363:WMK655366 WWG655363:WWG655366 AD720899:AD720902 JU720899:JU720902 TQ720899:TQ720902 ADM720899:ADM720902 ANI720899:ANI720902 AXE720899:AXE720902 BHA720899:BHA720902 BQW720899:BQW720902 CAS720899:CAS720902 CKO720899:CKO720902 CUK720899:CUK720902 DEG720899:DEG720902 DOC720899:DOC720902 DXY720899:DXY720902 EHU720899:EHU720902 ERQ720899:ERQ720902 FBM720899:FBM720902 FLI720899:FLI720902 FVE720899:FVE720902 GFA720899:GFA720902 GOW720899:GOW720902 GYS720899:GYS720902 HIO720899:HIO720902 HSK720899:HSK720902 ICG720899:ICG720902 IMC720899:IMC720902 IVY720899:IVY720902 JFU720899:JFU720902 JPQ720899:JPQ720902 JZM720899:JZM720902 KJI720899:KJI720902 KTE720899:KTE720902 LDA720899:LDA720902 LMW720899:LMW720902 LWS720899:LWS720902 MGO720899:MGO720902 MQK720899:MQK720902 NAG720899:NAG720902 NKC720899:NKC720902 NTY720899:NTY720902 ODU720899:ODU720902 ONQ720899:ONQ720902 OXM720899:OXM720902 PHI720899:PHI720902 PRE720899:PRE720902 QBA720899:QBA720902 QKW720899:QKW720902 QUS720899:QUS720902 REO720899:REO720902 ROK720899:ROK720902 RYG720899:RYG720902 SIC720899:SIC720902 SRY720899:SRY720902 TBU720899:TBU720902 TLQ720899:TLQ720902 TVM720899:TVM720902 UFI720899:UFI720902 UPE720899:UPE720902 UZA720899:UZA720902 VIW720899:VIW720902 VSS720899:VSS720902 WCO720899:WCO720902 WMK720899:WMK720902 WWG720899:WWG720902 AD786435:AD786438 JU786435:JU786438 TQ786435:TQ786438 ADM786435:ADM786438 ANI786435:ANI786438 AXE786435:AXE786438 BHA786435:BHA786438 BQW786435:BQW786438 CAS786435:CAS786438 CKO786435:CKO786438 CUK786435:CUK786438 DEG786435:DEG786438 DOC786435:DOC786438 DXY786435:DXY786438 EHU786435:EHU786438 ERQ786435:ERQ786438 FBM786435:FBM786438 FLI786435:FLI786438 FVE786435:FVE786438 GFA786435:GFA786438 GOW786435:GOW786438 GYS786435:GYS786438 HIO786435:HIO786438 HSK786435:HSK786438 ICG786435:ICG786438 IMC786435:IMC786438 IVY786435:IVY786438 JFU786435:JFU786438 JPQ786435:JPQ786438 JZM786435:JZM786438 KJI786435:KJI786438 KTE786435:KTE786438 LDA786435:LDA786438 LMW786435:LMW786438 LWS786435:LWS786438 MGO786435:MGO786438 MQK786435:MQK786438 NAG786435:NAG786438 NKC786435:NKC786438 NTY786435:NTY786438 ODU786435:ODU786438 ONQ786435:ONQ786438 OXM786435:OXM786438 PHI786435:PHI786438 PRE786435:PRE786438 QBA786435:QBA786438 QKW786435:QKW786438 QUS786435:QUS786438 REO786435:REO786438 ROK786435:ROK786438 RYG786435:RYG786438 SIC786435:SIC786438 SRY786435:SRY786438 TBU786435:TBU786438 TLQ786435:TLQ786438 TVM786435:TVM786438 UFI786435:UFI786438 UPE786435:UPE786438 UZA786435:UZA786438 VIW786435:VIW786438 VSS786435:VSS786438 WCO786435:WCO786438 WMK786435:WMK786438 WWG786435:WWG786438 AD851971:AD851974 JU851971:JU851974 TQ851971:TQ851974 ADM851971:ADM851974 ANI851971:ANI851974 AXE851971:AXE851974 BHA851971:BHA851974 BQW851971:BQW851974 CAS851971:CAS851974 CKO851971:CKO851974 CUK851971:CUK851974 DEG851971:DEG851974 DOC851971:DOC851974 DXY851971:DXY851974 EHU851971:EHU851974 ERQ851971:ERQ851974 FBM851971:FBM851974 FLI851971:FLI851974 FVE851971:FVE851974 GFA851971:GFA851974 GOW851971:GOW851974 GYS851971:GYS851974 HIO851971:HIO851974 HSK851971:HSK851974 ICG851971:ICG851974 IMC851971:IMC851974 IVY851971:IVY851974 JFU851971:JFU851974 JPQ851971:JPQ851974 JZM851971:JZM851974 KJI851971:KJI851974 KTE851971:KTE851974 LDA851971:LDA851974 LMW851971:LMW851974 LWS851971:LWS851974 MGO851971:MGO851974 MQK851971:MQK851974 NAG851971:NAG851974 NKC851971:NKC851974 NTY851971:NTY851974 ODU851971:ODU851974 ONQ851971:ONQ851974 OXM851971:OXM851974 PHI851971:PHI851974 PRE851971:PRE851974 QBA851971:QBA851974 QKW851971:QKW851974 QUS851971:QUS851974 REO851971:REO851974 ROK851971:ROK851974 RYG851971:RYG851974 SIC851971:SIC851974 SRY851971:SRY851974 TBU851971:TBU851974 TLQ851971:TLQ851974 TVM851971:TVM851974 UFI851971:UFI851974 UPE851971:UPE851974 UZA851971:UZA851974 VIW851971:VIW851974 VSS851971:VSS851974 WCO851971:WCO851974 WMK851971:WMK851974 WWG851971:WWG851974 AD917507:AD917510 JU917507:JU917510 TQ917507:TQ917510 ADM917507:ADM917510 ANI917507:ANI917510 AXE917507:AXE917510 BHA917507:BHA917510 BQW917507:BQW917510 CAS917507:CAS917510 CKO917507:CKO917510 CUK917507:CUK917510 DEG917507:DEG917510 DOC917507:DOC917510 DXY917507:DXY917510 EHU917507:EHU917510 ERQ917507:ERQ917510 FBM917507:FBM917510 FLI917507:FLI917510 FVE917507:FVE917510 GFA917507:GFA917510 GOW917507:GOW917510 GYS917507:GYS917510 HIO917507:HIO917510 HSK917507:HSK917510 ICG917507:ICG917510 IMC917507:IMC917510 IVY917507:IVY917510 JFU917507:JFU917510 JPQ917507:JPQ917510 JZM917507:JZM917510 KJI917507:KJI917510 KTE917507:KTE917510 LDA917507:LDA917510 LMW917507:LMW917510 LWS917507:LWS917510 MGO917507:MGO917510 MQK917507:MQK917510 NAG917507:NAG917510 NKC917507:NKC917510 NTY917507:NTY917510 ODU917507:ODU917510 ONQ917507:ONQ917510 OXM917507:OXM917510 PHI917507:PHI917510 PRE917507:PRE917510 QBA917507:QBA917510 QKW917507:QKW917510 QUS917507:QUS917510 REO917507:REO917510 ROK917507:ROK917510 RYG917507:RYG917510 SIC917507:SIC917510 SRY917507:SRY917510 TBU917507:TBU917510 TLQ917507:TLQ917510 TVM917507:TVM917510 UFI917507:UFI917510 UPE917507:UPE917510 UZA917507:UZA917510 VIW917507:VIW917510 VSS917507:VSS917510 WCO917507:WCO917510 WMK917507:WMK917510 WWG917507:WWG917510 AD983043:AD983046 JU983043:JU983046 TQ983043:TQ983046 ADM983043:ADM983046 ANI983043:ANI983046 AXE983043:AXE983046 BHA983043:BHA983046 BQW983043:BQW983046 CAS983043:CAS983046 CKO983043:CKO983046 CUK983043:CUK983046 DEG983043:DEG983046 DOC983043:DOC983046 DXY983043:DXY983046 EHU983043:EHU983046 ERQ983043:ERQ983046 FBM983043:FBM983046 FLI983043:FLI983046 FVE983043:FVE983046 GFA983043:GFA983046 GOW983043:GOW983046 GYS983043:GYS983046 HIO983043:HIO983046 HSK983043:HSK983046 ICG983043:ICG983046 IMC983043:IMC983046 IVY983043:IVY983046 JFU983043:JFU983046 JPQ983043:JPQ983046 JZM983043:JZM983046 KJI983043:KJI983046 KTE983043:KTE983046 LDA983043:LDA983046 LMW983043:LMW983046 LWS983043:LWS983046 MGO983043:MGO983046 MQK983043:MQK983046 NAG983043:NAG983046 NKC983043:NKC983046 NTY983043:NTY983046 ODU983043:ODU983046 ONQ983043:ONQ983046 OXM983043:OXM983046 PHI983043:PHI983046 PRE983043:PRE983046 QBA983043:QBA983046 QKW983043:QKW983046 QUS983043:QUS983046 REO983043:REO983046 ROK983043:ROK983046 RYG983043:RYG983046 SIC983043:SIC983046 SRY983043:SRY983046 TBU983043:TBU983046 TLQ983043:TLQ983046 TVM983043:TVM983046 UFI983043:UFI983046 UPE983043:UPE983046 UZA983043:UZA983046 VIW983043:VIW983046 VSS983043:VSS983046 WCO983043:WCO983046 WMK983043:WMK983046 JR6:JR9 WWD6:WWD9 WMH6:WMH9 WCL6:WCL9 VSP6:VSP9 VIT6:VIT9 UYX6:UYX9 UPB6:UPB9 UFF6:UFF9 TVJ6:TVJ9 TLN6:TLN9 TBR6:TBR9 SRV6:SRV9 SHZ6:SHZ9 RYD6:RYD9 ROH6:ROH9 REL6:REL9 QUP6:QUP9 QKT6:QKT9 QAX6:QAX9 PRB6:PRB9 PHF6:PHF9 OXJ6:OXJ9 ONN6:ONN9 ODR6:ODR9 NTV6:NTV9 NJZ6:NJZ9 NAD6:NAD9 MQH6:MQH9 MGL6:MGL9 LWP6:LWP9 LMT6:LMT9 LCX6:LCX9 KTB6:KTB9 KJF6:KJF9 JZJ6:JZJ9 JPN6:JPN9 JFR6:JFR9 IVV6:IVV9 ILZ6:ILZ9 ICD6:ICD9 HSH6:HSH9 HIL6:HIL9 GYP6:GYP9 GOT6:GOT9 GEX6:GEX9 FVB6:FVB9 FLF6:FLF9 FBJ6:FBJ9 ERN6:ERN9 EHR6:EHR9 DXV6:DXV9 DNZ6:DNZ9 DED6:DED9 CUH6:CUH9 CKL6:CKL9 CAP6:CAP9 BQT6:BQT9 BGX6:BGX9 AXB6:AXB9 ANF6:ANF9 ADJ6:ADJ9 TN6:TN9 R12" xr:uid="{69D5B492-50AE-4275-9BA0-74271C9A951D}">
      <formula1>"　　　, 〇"</formula1>
    </dataValidation>
    <dataValidation type="list" allowBlank="1" showInputMessage="1" showErrorMessage="1" sqref="WWA983050 A65546:B65546 JO65546 TK65546 ADG65546 ANC65546 AWY65546 BGU65546 BQQ65546 CAM65546 CKI65546 CUE65546 DEA65546 DNW65546 DXS65546 EHO65546 ERK65546 FBG65546 FLC65546 FUY65546 GEU65546 GOQ65546 GYM65546 HII65546 HSE65546 ICA65546 ILW65546 IVS65546 JFO65546 JPK65546 JZG65546 KJC65546 KSY65546 LCU65546 LMQ65546 LWM65546 MGI65546 MQE65546 NAA65546 NJW65546 NTS65546 ODO65546 ONK65546 OXG65546 PHC65546 PQY65546 QAU65546 QKQ65546 QUM65546 REI65546 ROE65546 RYA65546 SHW65546 SRS65546 TBO65546 TLK65546 TVG65546 UFC65546 UOY65546 UYU65546 VIQ65546 VSM65546 WCI65546 WME65546 WWA65546 A131082:B131082 JO131082 TK131082 ADG131082 ANC131082 AWY131082 BGU131082 BQQ131082 CAM131082 CKI131082 CUE131082 DEA131082 DNW131082 DXS131082 EHO131082 ERK131082 FBG131082 FLC131082 FUY131082 GEU131082 GOQ131082 GYM131082 HII131082 HSE131082 ICA131082 ILW131082 IVS131082 JFO131082 JPK131082 JZG131082 KJC131082 KSY131082 LCU131082 LMQ131082 LWM131082 MGI131082 MQE131082 NAA131082 NJW131082 NTS131082 ODO131082 ONK131082 OXG131082 PHC131082 PQY131082 QAU131082 QKQ131082 QUM131082 REI131082 ROE131082 RYA131082 SHW131082 SRS131082 TBO131082 TLK131082 TVG131082 UFC131082 UOY131082 UYU131082 VIQ131082 VSM131082 WCI131082 WME131082 WWA131082 A196618:B196618 JO196618 TK196618 ADG196618 ANC196618 AWY196618 BGU196618 BQQ196618 CAM196618 CKI196618 CUE196618 DEA196618 DNW196618 DXS196618 EHO196618 ERK196618 FBG196618 FLC196618 FUY196618 GEU196618 GOQ196618 GYM196618 HII196618 HSE196618 ICA196618 ILW196618 IVS196618 JFO196618 JPK196618 JZG196618 KJC196618 KSY196618 LCU196618 LMQ196618 LWM196618 MGI196618 MQE196618 NAA196618 NJW196618 NTS196618 ODO196618 ONK196618 OXG196618 PHC196618 PQY196618 QAU196618 QKQ196618 QUM196618 REI196618 ROE196618 RYA196618 SHW196618 SRS196618 TBO196618 TLK196618 TVG196618 UFC196618 UOY196618 UYU196618 VIQ196618 VSM196618 WCI196618 WME196618 WWA196618 A262154:B262154 JO262154 TK262154 ADG262154 ANC262154 AWY262154 BGU262154 BQQ262154 CAM262154 CKI262154 CUE262154 DEA262154 DNW262154 DXS262154 EHO262154 ERK262154 FBG262154 FLC262154 FUY262154 GEU262154 GOQ262154 GYM262154 HII262154 HSE262154 ICA262154 ILW262154 IVS262154 JFO262154 JPK262154 JZG262154 KJC262154 KSY262154 LCU262154 LMQ262154 LWM262154 MGI262154 MQE262154 NAA262154 NJW262154 NTS262154 ODO262154 ONK262154 OXG262154 PHC262154 PQY262154 QAU262154 QKQ262154 QUM262154 REI262154 ROE262154 RYA262154 SHW262154 SRS262154 TBO262154 TLK262154 TVG262154 UFC262154 UOY262154 UYU262154 VIQ262154 VSM262154 WCI262154 WME262154 WWA262154 A327690:B327690 JO327690 TK327690 ADG327690 ANC327690 AWY327690 BGU327690 BQQ327690 CAM327690 CKI327690 CUE327690 DEA327690 DNW327690 DXS327690 EHO327690 ERK327690 FBG327690 FLC327690 FUY327690 GEU327690 GOQ327690 GYM327690 HII327690 HSE327690 ICA327690 ILW327690 IVS327690 JFO327690 JPK327690 JZG327690 KJC327690 KSY327690 LCU327690 LMQ327690 LWM327690 MGI327690 MQE327690 NAA327690 NJW327690 NTS327690 ODO327690 ONK327690 OXG327690 PHC327690 PQY327690 QAU327690 QKQ327690 QUM327690 REI327690 ROE327690 RYA327690 SHW327690 SRS327690 TBO327690 TLK327690 TVG327690 UFC327690 UOY327690 UYU327690 VIQ327690 VSM327690 WCI327690 WME327690 WWA327690 A393226:B393226 JO393226 TK393226 ADG393226 ANC393226 AWY393226 BGU393226 BQQ393226 CAM393226 CKI393226 CUE393226 DEA393226 DNW393226 DXS393226 EHO393226 ERK393226 FBG393226 FLC393226 FUY393226 GEU393226 GOQ393226 GYM393226 HII393226 HSE393226 ICA393226 ILW393226 IVS393226 JFO393226 JPK393226 JZG393226 KJC393226 KSY393226 LCU393226 LMQ393226 LWM393226 MGI393226 MQE393226 NAA393226 NJW393226 NTS393226 ODO393226 ONK393226 OXG393226 PHC393226 PQY393226 QAU393226 QKQ393226 QUM393226 REI393226 ROE393226 RYA393226 SHW393226 SRS393226 TBO393226 TLK393226 TVG393226 UFC393226 UOY393226 UYU393226 VIQ393226 VSM393226 WCI393226 WME393226 WWA393226 A458762:B458762 JO458762 TK458762 ADG458762 ANC458762 AWY458762 BGU458762 BQQ458762 CAM458762 CKI458762 CUE458762 DEA458762 DNW458762 DXS458762 EHO458762 ERK458762 FBG458762 FLC458762 FUY458762 GEU458762 GOQ458762 GYM458762 HII458762 HSE458762 ICA458762 ILW458762 IVS458762 JFO458762 JPK458762 JZG458762 KJC458762 KSY458762 LCU458762 LMQ458762 LWM458762 MGI458762 MQE458762 NAA458762 NJW458762 NTS458762 ODO458762 ONK458762 OXG458762 PHC458762 PQY458762 QAU458762 QKQ458762 QUM458762 REI458762 ROE458762 RYA458762 SHW458762 SRS458762 TBO458762 TLK458762 TVG458762 UFC458762 UOY458762 UYU458762 VIQ458762 VSM458762 WCI458762 WME458762 WWA458762 A524298:B524298 JO524298 TK524298 ADG524298 ANC524298 AWY524298 BGU524298 BQQ524298 CAM524298 CKI524298 CUE524298 DEA524298 DNW524298 DXS524298 EHO524298 ERK524298 FBG524298 FLC524298 FUY524298 GEU524298 GOQ524298 GYM524298 HII524298 HSE524298 ICA524298 ILW524298 IVS524298 JFO524298 JPK524298 JZG524298 KJC524298 KSY524298 LCU524298 LMQ524298 LWM524298 MGI524298 MQE524298 NAA524298 NJW524298 NTS524298 ODO524298 ONK524298 OXG524298 PHC524298 PQY524298 QAU524298 QKQ524298 QUM524298 REI524298 ROE524298 RYA524298 SHW524298 SRS524298 TBO524298 TLK524298 TVG524298 UFC524298 UOY524298 UYU524298 VIQ524298 VSM524298 WCI524298 WME524298 WWA524298 A589834:B589834 JO589834 TK589834 ADG589834 ANC589834 AWY589834 BGU589834 BQQ589834 CAM589834 CKI589834 CUE589834 DEA589834 DNW589834 DXS589834 EHO589834 ERK589834 FBG589834 FLC589834 FUY589834 GEU589834 GOQ589834 GYM589834 HII589834 HSE589834 ICA589834 ILW589834 IVS589834 JFO589834 JPK589834 JZG589834 KJC589834 KSY589834 LCU589834 LMQ589834 LWM589834 MGI589834 MQE589834 NAA589834 NJW589834 NTS589834 ODO589834 ONK589834 OXG589834 PHC589834 PQY589834 QAU589834 QKQ589834 QUM589834 REI589834 ROE589834 RYA589834 SHW589834 SRS589834 TBO589834 TLK589834 TVG589834 UFC589834 UOY589834 UYU589834 VIQ589834 VSM589834 WCI589834 WME589834 WWA589834 A655370:B655370 JO655370 TK655370 ADG655370 ANC655370 AWY655370 BGU655370 BQQ655370 CAM655370 CKI655370 CUE655370 DEA655370 DNW655370 DXS655370 EHO655370 ERK655370 FBG655370 FLC655370 FUY655370 GEU655370 GOQ655370 GYM655370 HII655370 HSE655370 ICA655370 ILW655370 IVS655370 JFO655370 JPK655370 JZG655370 KJC655370 KSY655370 LCU655370 LMQ655370 LWM655370 MGI655370 MQE655370 NAA655370 NJW655370 NTS655370 ODO655370 ONK655370 OXG655370 PHC655370 PQY655370 QAU655370 QKQ655370 QUM655370 REI655370 ROE655370 RYA655370 SHW655370 SRS655370 TBO655370 TLK655370 TVG655370 UFC655370 UOY655370 UYU655370 VIQ655370 VSM655370 WCI655370 WME655370 WWA655370 A720906:B720906 JO720906 TK720906 ADG720906 ANC720906 AWY720906 BGU720906 BQQ720906 CAM720906 CKI720906 CUE720906 DEA720906 DNW720906 DXS720906 EHO720906 ERK720906 FBG720906 FLC720906 FUY720906 GEU720906 GOQ720906 GYM720906 HII720906 HSE720906 ICA720906 ILW720906 IVS720906 JFO720906 JPK720906 JZG720906 KJC720906 KSY720906 LCU720906 LMQ720906 LWM720906 MGI720906 MQE720906 NAA720906 NJW720906 NTS720906 ODO720906 ONK720906 OXG720906 PHC720906 PQY720906 QAU720906 QKQ720906 QUM720906 REI720906 ROE720906 RYA720906 SHW720906 SRS720906 TBO720906 TLK720906 TVG720906 UFC720906 UOY720906 UYU720906 VIQ720906 VSM720906 WCI720906 WME720906 WWA720906 A786442:B786442 JO786442 TK786442 ADG786442 ANC786442 AWY786442 BGU786442 BQQ786442 CAM786442 CKI786442 CUE786442 DEA786442 DNW786442 DXS786442 EHO786442 ERK786442 FBG786442 FLC786442 FUY786442 GEU786442 GOQ786442 GYM786442 HII786442 HSE786442 ICA786442 ILW786442 IVS786442 JFO786442 JPK786442 JZG786442 KJC786442 KSY786442 LCU786442 LMQ786442 LWM786442 MGI786442 MQE786442 NAA786442 NJW786442 NTS786442 ODO786442 ONK786442 OXG786442 PHC786442 PQY786442 QAU786442 QKQ786442 QUM786442 REI786442 ROE786442 RYA786442 SHW786442 SRS786442 TBO786442 TLK786442 TVG786442 UFC786442 UOY786442 UYU786442 VIQ786442 VSM786442 WCI786442 WME786442 WWA786442 A851978:B851978 JO851978 TK851978 ADG851978 ANC851978 AWY851978 BGU851978 BQQ851978 CAM851978 CKI851978 CUE851978 DEA851978 DNW851978 DXS851978 EHO851978 ERK851978 FBG851978 FLC851978 FUY851978 GEU851978 GOQ851978 GYM851978 HII851978 HSE851978 ICA851978 ILW851978 IVS851978 JFO851978 JPK851978 JZG851978 KJC851978 KSY851978 LCU851978 LMQ851978 LWM851978 MGI851978 MQE851978 NAA851978 NJW851978 NTS851978 ODO851978 ONK851978 OXG851978 PHC851978 PQY851978 QAU851978 QKQ851978 QUM851978 REI851978 ROE851978 RYA851978 SHW851978 SRS851978 TBO851978 TLK851978 TVG851978 UFC851978 UOY851978 UYU851978 VIQ851978 VSM851978 WCI851978 WME851978 WWA851978 A917514:B917514 JO917514 TK917514 ADG917514 ANC917514 AWY917514 BGU917514 BQQ917514 CAM917514 CKI917514 CUE917514 DEA917514 DNW917514 DXS917514 EHO917514 ERK917514 FBG917514 FLC917514 FUY917514 GEU917514 GOQ917514 GYM917514 HII917514 HSE917514 ICA917514 ILW917514 IVS917514 JFO917514 JPK917514 JZG917514 KJC917514 KSY917514 LCU917514 LMQ917514 LWM917514 MGI917514 MQE917514 NAA917514 NJW917514 NTS917514 ODO917514 ONK917514 OXG917514 PHC917514 PQY917514 QAU917514 QKQ917514 QUM917514 REI917514 ROE917514 RYA917514 SHW917514 SRS917514 TBO917514 TLK917514 TVG917514 UFC917514 UOY917514 UYU917514 VIQ917514 VSM917514 WCI917514 WME917514 WWA917514 A983050:B983050 JO983050 TK983050 ADG983050 ANC983050 AWY983050 BGU983050 BQQ983050 CAM983050 CKI983050 CUE983050 DEA983050 DNW983050 DXS983050 EHO983050 ERK983050 FBG983050 FLC983050 FUY983050 GEU983050 GOQ983050 GYM983050 HII983050 HSE983050 ICA983050 ILW983050 IVS983050 JFO983050 JPK983050 JZG983050 KJC983050 KSY983050 LCU983050 LMQ983050 LWM983050 MGI983050 MQE983050 NAA983050 NJW983050 NTS983050 ODO983050 ONK983050 OXG983050 PHC983050 PQY983050 QAU983050 QKQ983050 QUM983050 REI983050 ROE983050 RYA983050 SHW983050 SRS983050 TBO983050 TLK983050 TVG983050 UFC983050 UOY983050 UYU983050 VIQ983050 VSM983050 WCI983050 WME983050" xr:uid="{A0BEA5B0-3D81-4654-AFE0-BDA69DEC7AC6}">
      <formula1>"　　　,○"</formula1>
    </dataValidation>
  </dataValidations>
  <pageMargins left="0.48" right="0.11811023622047245" top="0.19685039370078741" bottom="0.11811023622047245" header="0.19685039370078741" footer="0.19685039370078741"/>
  <pageSetup paperSize="9" scale="84"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9E159-94E7-4EDC-9567-715160182966}">
  <dimension ref="A1:AQ139"/>
  <sheetViews>
    <sheetView view="pageBreakPreview" topLeftCell="A19" zoomScaleNormal="100" zoomScaleSheetLayoutView="100" workbookViewId="0">
      <selection activeCell="B11" sqref="B11:J11"/>
    </sheetView>
  </sheetViews>
  <sheetFormatPr defaultRowHeight="13.5"/>
  <cols>
    <col min="1" max="24" width="3.125" style="289" customWidth="1"/>
    <col min="25" max="25" width="5.875" style="289" customWidth="1"/>
    <col min="26" max="26" width="3.125" style="289" customWidth="1"/>
    <col min="27" max="27" width="5" style="289" customWidth="1"/>
    <col min="28" max="33" width="3.125" style="289" customWidth="1"/>
    <col min="34" max="34" width="5.75" style="289" customWidth="1"/>
    <col min="35" max="35" width="1.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7" ht="24" customHeight="1">
      <c r="A1" s="288"/>
      <c r="B1" s="288"/>
      <c r="C1" s="288"/>
      <c r="D1" s="288"/>
      <c r="E1" s="288"/>
      <c r="F1" s="1578" t="s">
        <v>860</v>
      </c>
      <c r="G1" s="1578"/>
      <c r="H1" s="1578"/>
      <c r="I1" s="1578"/>
      <c r="J1" s="1578"/>
      <c r="K1" s="1578"/>
      <c r="L1" s="1578"/>
      <c r="M1" s="1578"/>
      <c r="N1" s="1578"/>
      <c r="O1" s="1578"/>
      <c r="P1" s="1578"/>
      <c r="Q1" s="1578"/>
      <c r="R1" s="1578"/>
      <c r="S1" s="1578"/>
      <c r="T1" s="1578"/>
      <c r="U1" s="1578"/>
      <c r="V1" s="1578"/>
      <c r="W1" s="1578"/>
      <c r="X1" s="1578"/>
      <c r="Y1" s="1578"/>
      <c r="Z1" s="1578"/>
      <c r="AA1" s="1578"/>
      <c r="AB1" s="1578"/>
      <c r="AC1" s="1578"/>
      <c r="AD1" s="288"/>
      <c r="AE1" s="288"/>
      <c r="AF1" s="288"/>
      <c r="AG1" s="288"/>
      <c r="AH1" s="288"/>
      <c r="AI1" s="289" t="s">
        <v>398</v>
      </c>
      <c r="AJ1" s="289" t="s">
        <v>399</v>
      </c>
    </row>
    <row r="2" spans="1:37" ht="5.25" customHeight="1">
      <c r="A2" s="1579" t="s">
        <v>401</v>
      </c>
      <c r="B2" s="1579"/>
      <c r="C2" s="1579"/>
      <c r="D2" s="1579"/>
      <c r="E2" s="1579"/>
      <c r="F2" s="1579"/>
      <c r="G2" s="1579"/>
      <c r="H2" s="291"/>
      <c r="I2" s="291"/>
      <c r="J2" s="291"/>
      <c r="K2" s="291"/>
      <c r="L2" s="291"/>
      <c r="M2" s="291"/>
      <c r="N2" s="291"/>
      <c r="O2" s="291"/>
      <c r="P2" s="291"/>
      <c r="Q2" s="291"/>
      <c r="R2" s="291"/>
      <c r="S2" s="291"/>
      <c r="T2" s="291"/>
      <c r="U2" s="291"/>
      <c r="V2" s="291"/>
      <c r="W2" s="291"/>
      <c r="X2" s="291"/>
      <c r="Y2" s="291"/>
      <c r="Z2" s="291"/>
      <c r="AA2" s="291"/>
      <c r="AB2" s="292"/>
      <c r="AC2" s="292"/>
      <c r="AD2" s="292"/>
      <c r="AE2" s="1580"/>
      <c r="AF2" s="1580"/>
      <c r="AG2" s="1580"/>
      <c r="AH2" s="1580"/>
      <c r="AJ2" s="289" t="s">
        <v>400</v>
      </c>
    </row>
    <row r="3" spans="1:37" ht="8.25" customHeight="1" thickBot="1">
      <c r="A3" s="1579"/>
      <c r="B3" s="1579"/>
      <c r="C3" s="1579"/>
      <c r="D3" s="1579"/>
      <c r="E3" s="1579"/>
      <c r="F3" s="1579"/>
      <c r="G3" s="1579"/>
      <c r="H3" s="295"/>
      <c r="I3" s="295"/>
      <c r="J3" s="295"/>
      <c r="K3" s="296"/>
      <c r="L3" s="296"/>
      <c r="M3" s="296"/>
      <c r="N3" s="296"/>
      <c r="O3" s="296"/>
      <c r="P3" s="296"/>
      <c r="Q3" s="296"/>
      <c r="R3" s="318"/>
      <c r="S3" s="318"/>
      <c r="T3" s="318"/>
      <c r="U3" s="318"/>
      <c r="V3" s="318"/>
      <c r="W3" s="318"/>
      <c r="X3" s="318"/>
      <c r="Y3" s="318"/>
      <c r="Z3" s="318"/>
      <c r="AA3" s="318"/>
      <c r="AB3" s="318"/>
      <c r="AC3" s="318"/>
      <c r="AD3" s="318"/>
      <c r="AE3" s="318"/>
      <c r="AF3" s="318"/>
      <c r="AG3" s="318"/>
    </row>
    <row r="4" spans="1:37" ht="21.75" customHeight="1">
      <c r="A4" s="1579"/>
      <c r="B4" s="1579"/>
      <c r="C4" s="1579"/>
      <c r="D4" s="1579"/>
      <c r="E4" s="1579"/>
      <c r="F4" s="1579"/>
      <c r="G4" s="1579"/>
      <c r="H4" s="295"/>
      <c r="I4" s="295"/>
      <c r="J4" s="295"/>
      <c r="K4" s="296"/>
      <c r="L4" s="296"/>
      <c r="M4" s="296"/>
      <c r="N4" s="296"/>
      <c r="O4" s="296"/>
      <c r="P4" s="296"/>
      <c r="Q4" s="296"/>
      <c r="R4" s="1581" t="s">
        <v>810</v>
      </c>
      <c r="S4" s="1582"/>
      <c r="T4" s="1582"/>
      <c r="U4" s="1582"/>
      <c r="V4" s="1844"/>
      <c r="W4" s="1588" t="s">
        <v>876</v>
      </c>
      <c r="X4" s="1588"/>
      <c r="Y4" s="1588"/>
      <c r="Z4" s="1588"/>
      <c r="AA4" s="1842"/>
      <c r="AB4" s="1593" t="s">
        <v>814</v>
      </c>
      <c r="AC4" s="1594"/>
      <c r="AD4" s="1594"/>
      <c r="AE4" s="1594"/>
      <c r="AF4" s="1594"/>
      <c r="AG4" s="1594"/>
      <c r="AH4" s="1595"/>
      <c r="AI4" s="318"/>
    </row>
    <row r="5" spans="1:37" ht="21.75" customHeight="1">
      <c r="A5" s="1598" t="s">
        <v>779</v>
      </c>
      <c r="B5" s="1598"/>
      <c r="C5" s="1598"/>
      <c r="D5" s="1598"/>
      <c r="E5" s="1598"/>
      <c r="F5" s="1598"/>
      <c r="G5" s="1598"/>
      <c r="H5" s="1598"/>
      <c r="I5" s="1598"/>
      <c r="J5" s="1598"/>
      <c r="K5" s="1598"/>
      <c r="L5" s="1598"/>
      <c r="M5" s="296"/>
      <c r="N5" s="296"/>
      <c r="O5" s="296"/>
      <c r="P5" s="296"/>
      <c r="Q5" s="296"/>
      <c r="R5" s="1585"/>
      <c r="S5" s="1586"/>
      <c r="T5" s="1586"/>
      <c r="U5" s="1586"/>
      <c r="V5" s="1845"/>
      <c r="W5" s="1592"/>
      <c r="X5" s="1592"/>
      <c r="Y5" s="1592"/>
      <c r="Z5" s="1592"/>
      <c r="AA5" s="1843"/>
      <c r="AB5" s="1599" t="s">
        <v>815</v>
      </c>
      <c r="AC5" s="1600"/>
      <c r="AD5" s="1600"/>
      <c r="AE5" s="1600"/>
      <c r="AF5" s="1600"/>
      <c r="AG5" s="1600"/>
      <c r="AH5" s="1601"/>
    </row>
    <row r="6" spans="1:37" ht="24" customHeight="1">
      <c r="A6" s="346"/>
      <c r="B6" s="1835" t="s">
        <v>973</v>
      </c>
      <c r="C6" s="1835"/>
      <c r="D6" s="1835"/>
      <c r="E6" s="1835"/>
      <c r="F6" s="1835"/>
      <c r="G6" s="1835"/>
      <c r="H6" s="1835"/>
      <c r="I6" s="1835"/>
      <c r="J6" s="1835"/>
      <c r="K6" s="1835"/>
      <c r="L6" s="1835"/>
      <c r="M6" s="1835"/>
      <c r="N6" s="1835"/>
      <c r="O6" s="1835"/>
      <c r="P6" s="1835"/>
      <c r="Q6" s="298"/>
      <c r="R6" s="1903" t="s">
        <v>819</v>
      </c>
      <c r="S6" s="1250"/>
      <c r="T6" s="1250"/>
      <c r="U6" s="1250"/>
      <c r="V6" s="1251"/>
      <c r="W6" s="1645" t="s">
        <v>816</v>
      </c>
      <c r="X6" s="1643"/>
      <c r="Y6" s="1643"/>
      <c r="Z6" s="1643"/>
      <c r="AA6" s="1644"/>
      <c r="AB6" s="1839" t="s">
        <v>817</v>
      </c>
      <c r="AC6" s="1647"/>
      <c r="AD6" s="1840" t="s">
        <v>818</v>
      </c>
      <c r="AE6" s="1840"/>
      <c r="AF6" s="1840"/>
      <c r="AG6" s="1840"/>
      <c r="AH6" s="1841"/>
      <c r="AK6" s="301"/>
    </row>
    <row r="7" spans="1:37" ht="33" customHeight="1">
      <c r="A7" s="348"/>
      <c r="B7" s="1835"/>
      <c r="C7" s="1835"/>
      <c r="D7" s="1835"/>
      <c r="E7" s="1835"/>
      <c r="F7" s="1835"/>
      <c r="G7" s="1835"/>
      <c r="H7" s="1835"/>
      <c r="I7" s="1835"/>
      <c r="J7" s="1835"/>
      <c r="K7" s="1835"/>
      <c r="L7" s="1835"/>
      <c r="M7" s="1835"/>
      <c r="N7" s="1835"/>
      <c r="O7" s="1835"/>
      <c r="P7" s="1835"/>
      <c r="Q7" s="347"/>
      <c r="R7" s="1767" t="s">
        <v>812</v>
      </c>
      <c r="S7" s="1223"/>
      <c r="T7" s="1223"/>
      <c r="U7" s="1223"/>
      <c r="V7" s="1224"/>
      <c r="W7" s="1653" t="s">
        <v>816</v>
      </c>
      <c r="X7" s="1651"/>
      <c r="Y7" s="1651"/>
      <c r="Z7" s="1651"/>
      <c r="AA7" s="1652"/>
      <c r="AB7" s="1762" t="s">
        <v>817</v>
      </c>
      <c r="AC7" s="1763"/>
      <c r="AD7" s="1651" t="s">
        <v>818</v>
      </c>
      <c r="AE7" s="1651"/>
      <c r="AF7" s="1651"/>
      <c r="AG7" s="1651"/>
      <c r="AH7" s="1766"/>
    </row>
    <row r="8" spans="1:37" ht="18.75" customHeight="1">
      <c r="A8" s="348"/>
      <c r="B8" s="1823" t="s">
        <v>778</v>
      </c>
      <c r="C8" s="1823"/>
      <c r="D8" s="1823"/>
      <c r="E8" s="1823"/>
      <c r="F8" s="1823"/>
      <c r="G8" s="1823"/>
      <c r="H8" s="1823"/>
      <c r="I8" s="1823"/>
      <c r="J8" s="1823"/>
      <c r="K8" s="1823"/>
      <c r="L8" s="1823"/>
      <c r="M8" s="1823"/>
      <c r="N8" s="1823"/>
      <c r="O8" s="1823"/>
      <c r="P8" s="1823"/>
      <c r="Q8" s="347"/>
      <c r="R8" s="1767" t="s">
        <v>2</v>
      </c>
      <c r="S8" s="1223"/>
      <c r="T8" s="1223"/>
      <c r="U8" s="1223"/>
      <c r="V8" s="1224"/>
      <c r="W8" s="1653" t="s">
        <v>816</v>
      </c>
      <c r="X8" s="1651"/>
      <c r="Y8" s="1651"/>
      <c r="Z8" s="1651"/>
      <c r="AA8" s="1652"/>
      <c r="AB8" s="1762" t="s">
        <v>817</v>
      </c>
      <c r="AC8" s="1763"/>
      <c r="AD8" s="1651" t="s">
        <v>818</v>
      </c>
      <c r="AE8" s="1651"/>
      <c r="AF8" s="1651"/>
      <c r="AG8" s="1651"/>
      <c r="AH8" s="1766"/>
    </row>
    <row r="9" spans="1:37" s="345" customFormat="1" ht="29.25" customHeight="1" thickBot="1">
      <c r="A9" s="342"/>
      <c r="B9" s="1824" t="s">
        <v>5</v>
      </c>
      <c r="C9" s="1825"/>
      <c r="D9" s="1825"/>
      <c r="E9" s="1826" t="s">
        <v>685</v>
      </c>
      <c r="F9" s="1827"/>
      <c r="G9" s="1827"/>
      <c r="H9" s="1828"/>
      <c r="I9" s="1824" t="s">
        <v>5</v>
      </c>
      <c r="J9" s="1825"/>
      <c r="K9" s="1825"/>
      <c r="L9" s="1830" t="s">
        <v>686</v>
      </c>
      <c r="M9" s="1831"/>
      <c r="N9" s="1831"/>
      <c r="O9" s="1831"/>
      <c r="P9" s="1832"/>
      <c r="Q9" s="343"/>
      <c r="R9" s="1768" t="s">
        <v>813</v>
      </c>
      <c r="S9" s="1769"/>
      <c r="T9" s="1769"/>
      <c r="U9" s="1769"/>
      <c r="V9" s="1770"/>
      <c r="W9" s="1833" t="s">
        <v>816</v>
      </c>
      <c r="X9" s="1771"/>
      <c r="Y9" s="1771"/>
      <c r="Z9" s="1771"/>
      <c r="AA9" s="1834"/>
      <c r="AB9" s="1764" t="s">
        <v>817</v>
      </c>
      <c r="AC9" s="1765"/>
      <c r="AD9" s="1771" t="s">
        <v>818</v>
      </c>
      <c r="AE9" s="1771"/>
      <c r="AF9" s="1771"/>
      <c r="AG9" s="1771"/>
      <c r="AH9" s="1772"/>
      <c r="AI9" s="344"/>
    </row>
    <row r="10" spans="1:37" s="345" customFormat="1" ht="5.25" customHeight="1">
      <c r="A10" s="342"/>
      <c r="B10" s="363"/>
      <c r="C10" s="363"/>
      <c r="D10" s="363"/>
      <c r="E10" s="363"/>
      <c r="F10" s="363"/>
      <c r="G10" s="363"/>
      <c r="H10" s="363"/>
      <c r="I10" s="363"/>
      <c r="J10" s="363"/>
      <c r="K10" s="363"/>
      <c r="L10" s="363"/>
      <c r="M10" s="363"/>
      <c r="N10" s="363"/>
      <c r="O10" s="363"/>
      <c r="P10" s="363"/>
      <c r="Q10" s="343"/>
      <c r="R10" s="618"/>
      <c r="S10" s="618"/>
      <c r="T10" s="364"/>
      <c r="U10" s="364"/>
      <c r="V10" s="364"/>
      <c r="W10" s="364"/>
      <c r="X10" s="364"/>
      <c r="Y10" s="364"/>
      <c r="Z10" s="365"/>
      <c r="AA10" s="365"/>
      <c r="AB10" s="365"/>
      <c r="AC10" s="365"/>
      <c r="AD10" s="365"/>
      <c r="AE10" s="365"/>
      <c r="AF10" s="365"/>
      <c r="AG10" s="365"/>
      <c r="AH10" s="344"/>
    </row>
    <row r="11" spans="1:37" ht="16.5" customHeight="1">
      <c r="A11" s="305"/>
      <c r="B11" s="1821" t="s">
        <v>54</v>
      </c>
      <c r="C11" s="1821"/>
      <c r="D11" s="1822" t="s">
        <v>415</v>
      </c>
      <c r="E11" s="1822"/>
      <c r="F11" s="1822"/>
      <c r="G11" s="1822"/>
      <c r="H11" s="1822"/>
      <c r="I11" s="1822"/>
      <c r="J11" s="1822"/>
      <c r="K11" s="1803" t="s">
        <v>416</v>
      </c>
      <c r="L11" s="1803"/>
      <c r="M11" s="1803"/>
      <c r="N11" s="1803"/>
      <c r="O11" s="1803"/>
      <c r="P11" s="1803"/>
      <c r="Q11" s="1803"/>
      <c r="R11" s="305"/>
      <c r="S11" s="1821" t="s">
        <v>54</v>
      </c>
      <c r="T11" s="1821"/>
      <c r="U11" s="1822" t="s">
        <v>415</v>
      </c>
      <c r="V11" s="1822"/>
      <c r="W11" s="1822"/>
      <c r="X11" s="1822"/>
      <c r="Y11" s="1822"/>
      <c r="Z11" s="1822"/>
      <c r="AA11" s="1822"/>
      <c r="AB11" s="1738" t="s">
        <v>416</v>
      </c>
      <c r="AC11" s="1739"/>
      <c r="AD11" s="1739"/>
      <c r="AE11" s="1739"/>
      <c r="AF11" s="1739"/>
      <c r="AG11" s="1739"/>
      <c r="AH11" s="1740"/>
    </row>
    <row r="12" spans="1:37" ht="18.75" customHeight="1">
      <c r="A12" s="1247" t="s">
        <v>417</v>
      </c>
      <c r="B12" s="1248"/>
      <c r="C12" s="1248"/>
      <c r="D12" s="1165" t="s">
        <v>418</v>
      </c>
      <c r="E12" s="1166"/>
      <c r="F12" s="1166"/>
      <c r="G12" s="1166"/>
      <c r="H12" s="1166"/>
      <c r="I12" s="1166"/>
      <c r="J12" s="1167"/>
      <c r="K12" s="1249" t="s">
        <v>419</v>
      </c>
      <c r="L12" s="1250"/>
      <c r="M12" s="1250"/>
      <c r="N12" s="1250"/>
      <c r="O12" s="1250"/>
      <c r="P12" s="1250"/>
      <c r="Q12" s="1251"/>
      <c r="R12" s="1817" t="s">
        <v>420</v>
      </c>
      <c r="S12" s="1248"/>
      <c r="T12" s="1248"/>
      <c r="U12" s="1269" t="s">
        <v>421</v>
      </c>
      <c r="V12" s="1269"/>
      <c r="W12" s="1269"/>
      <c r="X12" s="1269"/>
      <c r="Y12" s="1269"/>
      <c r="Z12" s="1269"/>
      <c r="AA12" s="1269"/>
      <c r="AB12" s="1249" t="s">
        <v>419</v>
      </c>
      <c r="AC12" s="1250"/>
      <c r="AD12" s="1250"/>
      <c r="AE12" s="1250"/>
      <c r="AF12" s="1250"/>
      <c r="AG12" s="1250"/>
      <c r="AH12" s="1251"/>
    </row>
    <row r="13" spans="1:37" ht="18.75" customHeight="1">
      <c r="A13" s="1247"/>
      <c r="B13" s="1258"/>
      <c r="C13" s="1258"/>
      <c r="D13" s="1259" t="s">
        <v>422</v>
      </c>
      <c r="E13" s="1260"/>
      <c r="F13" s="1260"/>
      <c r="G13" s="1260"/>
      <c r="H13" s="1260"/>
      <c r="I13" s="1260"/>
      <c r="J13" s="1261"/>
      <c r="K13" s="1222" t="s">
        <v>419</v>
      </c>
      <c r="L13" s="1223"/>
      <c r="M13" s="1223"/>
      <c r="N13" s="1223"/>
      <c r="O13" s="1223"/>
      <c r="P13" s="1223"/>
      <c r="Q13" s="1224"/>
      <c r="R13" s="1609"/>
      <c r="S13" s="1258"/>
      <c r="T13" s="1258"/>
      <c r="U13" s="1268" t="s">
        <v>423</v>
      </c>
      <c r="V13" s="1268"/>
      <c r="W13" s="1268"/>
      <c r="X13" s="1268"/>
      <c r="Y13" s="1268"/>
      <c r="Z13" s="1268"/>
      <c r="AA13" s="1268"/>
      <c r="AB13" s="1222" t="s">
        <v>419</v>
      </c>
      <c r="AC13" s="1223"/>
      <c r="AD13" s="1223"/>
      <c r="AE13" s="1223"/>
      <c r="AF13" s="1223"/>
      <c r="AG13" s="1223"/>
      <c r="AH13" s="1224"/>
    </row>
    <row r="14" spans="1:37" ht="18.75" customHeight="1">
      <c r="A14" s="1247"/>
      <c r="B14" s="1258"/>
      <c r="C14" s="1258"/>
      <c r="D14" s="1259" t="s">
        <v>424</v>
      </c>
      <c r="E14" s="1260"/>
      <c r="F14" s="1260"/>
      <c r="G14" s="1260"/>
      <c r="H14" s="1260"/>
      <c r="I14" s="1260"/>
      <c r="J14" s="1261"/>
      <c r="K14" s="1222" t="s">
        <v>419</v>
      </c>
      <c r="L14" s="1223"/>
      <c r="M14" s="1223"/>
      <c r="N14" s="1223"/>
      <c r="O14" s="1223"/>
      <c r="P14" s="1223"/>
      <c r="Q14" s="1224"/>
      <c r="R14" s="1609"/>
      <c r="S14" s="1258"/>
      <c r="T14" s="1258"/>
      <c r="U14" s="1268" t="s">
        <v>425</v>
      </c>
      <c r="V14" s="1268"/>
      <c r="W14" s="1268"/>
      <c r="X14" s="1268"/>
      <c r="Y14" s="1268"/>
      <c r="Z14" s="1268"/>
      <c r="AA14" s="1268"/>
      <c r="AB14" s="1222" t="s">
        <v>419</v>
      </c>
      <c r="AC14" s="1223"/>
      <c r="AD14" s="1223"/>
      <c r="AE14" s="1223"/>
      <c r="AF14" s="1223"/>
      <c r="AG14" s="1223"/>
      <c r="AH14" s="1224"/>
    </row>
    <row r="15" spans="1:37" ht="18.75" customHeight="1">
      <c r="A15" s="1247"/>
      <c r="B15" s="1258"/>
      <c r="C15" s="1258"/>
      <c r="D15" s="1259" t="s">
        <v>426</v>
      </c>
      <c r="E15" s="1260"/>
      <c r="F15" s="1260"/>
      <c r="G15" s="1260"/>
      <c r="H15" s="1260"/>
      <c r="I15" s="1260"/>
      <c r="J15" s="1261"/>
      <c r="K15" s="1222" t="s">
        <v>419</v>
      </c>
      <c r="L15" s="1223"/>
      <c r="M15" s="1223"/>
      <c r="N15" s="1223"/>
      <c r="O15" s="1223"/>
      <c r="P15" s="1223"/>
      <c r="Q15" s="1224"/>
      <c r="R15" s="1609"/>
      <c r="S15" s="1687"/>
      <c r="T15" s="1687"/>
      <c r="U15" s="1815" t="s">
        <v>427</v>
      </c>
      <c r="V15" s="1815"/>
      <c r="W15" s="1815"/>
      <c r="X15" s="1815"/>
      <c r="Y15" s="1815"/>
      <c r="Z15" s="1815"/>
      <c r="AA15" s="1815"/>
      <c r="AB15" s="1273" t="s">
        <v>419</v>
      </c>
      <c r="AC15" s="1816"/>
      <c r="AD15" s="1816"/>
      <c r="AE15" s="1816"/>
      <c r="AF15" s="1816"/>
      <c r="AG15" s="1816"/>
      <c r="AH15" s="1274"/>
    </row>
    <row r="16" spans="1:37" ht="18.75" customHeight="1">
      <c r="A16" s="1247"/>
      <c r="B16" s="1225"/>
      <c r="C16" s="1225"/>
      <c r="D16" s="1226" t="s">
        <v>428</v>
      </c>
      <c r="E16" s="1227"/>
      <c r="F16" s="1227"/>
      <c r="G16" s="1227"/>
      <c r="H16" s="1227"/>
      <c r="I16" s="1227"/>
      <c r="J16" s="1228"/>
      <c r="K16" s="1229" t="s">
        <v>419</v>
      </c>
      <c r="L16" s="1230"/>
      <c r="M16" s="1230"/>
      <c r="N16" s="1230"/>
      <c r="O16" s="1230"/>
      <c r="P16" s="1230"/>
      <c r="Q16" s="1231"/>
      <c r="R16" s="1818"/>
      <c r="S16" s="1258"/>
      <c r="T16" s="1258"/>
      <c r="U16" s="1819" t="s">
        <v>482</v>
      </c>
      <c r="V16" s="1819"/>
      <c r="W16" s="1819"/>
      <c r="X16" s="1819"/>
      <c r="Y16" s="1819"/>
      <c r="Z16" s="1819"/>
      <c r="AA16" s="1820"/>
      <c r="AB16" s="1222" t="s">
        <v>419</v>
      </c>
      <c r="AC16" s="1223"/>
      <c r="AD16" s="1223"/>
      <c r="AE16" s="1223"/>
      <c r="AF16" s="1223"/>
      <c r="AG16" s="1223"/>
      <c r="AH16" s="1224"/>
      <c r="AI16" s="361"/>
    </row>
    <row r="17" spans="1:43" ht="18.75" customHeight="1">
      <c r="A17" s="1247" t="s">
        <v>430</v>
      </c>
      <c r="B17" s="1248"/>
      <c r="C17" s="1248"/>
      <c r="D17" s="1165" t="s">
        <v>431</v>
      </c>
      <c r="E17" s="1166"/>
      <c r="F17" s="1166"/>
      <c r="G17" s="1166"/>
      <c r="H17" s="1166"/>
      <c r="I17" s="1166"/>
      <c r="J17" s="1167"/>
      <c r="K17" s="1249" t="s">
        <v>419</v>
      </c>
      <c r="L17" s="1250"/>
      <c r="M17" s="1250"/>
      <c r="N17" s="1250"/>
      <c r="O17" s="1250"/>
      <c r="P17" s="1250"/>
      <c r="Q17" s="1251"/>
      <c r="R17" s="1609"/>
      <c r="S17" s="1811"/>
      <c r="T17" s="1811"/>
      <c r="U17" s="1268" t="s">
        <v>483</v>
      </c>
      <c r="V17" s="1268"/>
      <c r="W17" s="1268"/>
      <c r="X17" s="1268"/>
      <c r="Y17" s="1268"/>
      <c r="Z17" s="1268"/>
      <c r="AA17" s="1268"/>
      <c r="AB17" s="1222" t="s">
        <v>419</v>
      </c>
      <c r="AC17" s="1223"/>
      <c r="AD17" s="1223"/>
      <c r="AE17" s="1223"/>
      <c r="AF17" s="1223"/>
      <c r="AG17" s="1223"/>
      <c r="AH17" s="1224"/>
    </row>
    <row r="18" spans="1:43" ht="18.75" customHeight="1">
      <c r="A18" s="1247"/>
      <c r="B18" s="1258"/>
      <c r="C18" s="1258"/>
      <c r="D18" s="1259" t="s">
        <v>433</v>
      </c>
      <c r="E18" s="1260"/>
      <c r="F18" s="1260"/>
      <c r="G18" s="1260"/>
      <c r="H18" s="1260"/>
      <c r="I18" s="1260"/>
      <c r="J18" s="1261"/>
      <c r="K18" s="1222" t="s">
        <v>419</v>
      </c>
      <c r="L18" s="1223"/>
      <c r="M18" s="1223"/>
      <c r="N18" s="1223"/>
      <c r="O18" s="1223"/>
      <c r="P18" s="1223"/>
      <c r="Q18" s="1224"/>
      <c r="R18" s="1609"/>
      <c r="S18" s="1811"/>
      <c r="T18" s="1811"/>
      <c r="U18" s="1268" t="s">
        <v>481</v>
      </c>
      <c r="V18" s="1268"/>
      <c r="W18" s="1268"/>
      <c r="X18" s="1268"/>
      <c r="Y18" s="1268"/>
      <c r="Z18" s="1268"/>
      <c r="AA18" s="1268"/>
      <c r="AB18" s="1222" t="s">
        <v>419</v>
      </c>
      <c r="AC18" s="1223"/>
      <c r="AD18" s="1223"/>
      <c r="AE18" s="1223"/>
      <c r="AF18" s="1223"/>
      <c r="AG18" s="1223"/>
      <c r="AH18" s="1224"/>
    </row>
    <row r="19" spans="1:43" ht="22.5" customHeight="1">
      <c r="A19" s="1247"/>
      <c r="B19" s="1258"/>
      <c r="C19" s="1258"/>
      <c r="D19" s="1259" t="s">
        <v>435</v>
      </c>
      <c r="E19" s="1260"/>
      <c r="F19" s="1260"/>
      <c r="G19" s="1260"/>
      <c r="H19" s="1260"/>
      <c r="I19" s="1260"/>
      <c r="J19" s="1261"/>
      <c r="K19" s="1222" t="s">
        <v>419</v>
      </c>
      <c r="L19" s="1223"/>
      <c r="M19" s="1223"/>
      <c r="N19" s="1223"/>
      <c r="O19" s="1223"/>
      <c r="P19" s="1223"/>
      <c r="Q19" s="1224"/>
      <c r="R19" s="1609"/>
      <c r="S19" s="1811"/>
      <c r="T19" s="1811"/>
      <c r="U19" s="1806" t="s">
        <v>820</v>
      </c>
      <c r="V19" s="1807"/>
      <c r="W19" s="1807"/>
      <c r="X19" s="1807"/>
      <c r="Y19" s="1807"/>
      <c r="Z19" s="1807"/>
      <c r="AA19" s="1807"/>
      <c r="AB19" s="1222" t="s">
        <v>419</v>
      </c>
      <c r="AC19" s="1223"/>
      <c r="AD19" s="1223"/>
      <c r="AE19" s="1223"/>
      <c r="AF19" s="1223"/>
      <c r="AG19" s="1223"/>
      <c r="AH19" s="1224"/>
    </row>
    <row r="20" spans="1:43" ht="31.5" customHeight="1">
      <c r="A20" s="1247"/>
      <c r="B20" s="1258"/>
      <c r="C20" s="1258"/>
      <c r="D20" s="1259" t="s">
        <v>437</v>
      </c>
      <c r="E20" s="1260"/>
      <c r="F20" s="1260"/>
      <c r="G20" s="1260"/>
      <c r="H20" s="1260"/>
      <c r="I20" s="1260"/>
      <c r="J20" s="1261"/>
      <c r="K20" s="1222" t="s">
        <v>419</v>
      </c>
      <c r="L20" s="1223"/>
      <c r="M20" s="1223"/>
      <c r="N20" s="1223"/>
      <c r="O20" s="1223"/>
      <c r="P20" s="1223"/>
      <c r="Q20" s="1224"/>
      <c r="R20" s="1609"/>
      <c r="S20" s="1687"/>
      <c r="T20" s="1687"/>
      <c r="U20" s="1806" t="s">
        <v>480</v>
      </c>
      <c r="V20" s="1807"/>
      <c r="W20" s="1807"/>
      <c r="X20" s="1807"/>
      <c r="Y20" s="1807"/>
      <c r="Z20" s="1807"/>
      <c r="AA20" s="1807"/>
      <c r="AB20" s="1222" t="s">
        <v>419</v>
      </c>
      <c r="AC20" s="1223"/>
      <c r="AD20" s="1223"/>
      <c r="AE20" s="1223"/>
      <c r="AF20" s="1223"/>
      <c r="AG20" s="1223"/>
      <c r="AH20" s="1224"/>
    </row>
    <row r="21" spans="1:43" ht="27" customHeight="1">
      <c r="A21" s="1247"/>
      <c r="B21" s="1225"/>
      <c r="C21" s="1225"/>
      <c r="D21" s="1226" t="s">
        <v>426</v>
      </c>
      <c r="E21" s="1227"/>
      <c r="F21" s="1227"/>
      <c r="G21" s="1227"/>
      <c r="H21" s="1227"/>
      <c r="I21" s="1227"/>
      <c r="J21" s="1228"/>
      <c r="K21" s="1229" t="s">
        <v>419</v>
      </c>
      <c r="L21" s="1230"/>
      <c r="M21" s="1230"/>
      <c r="N21" s="1230"/>
      <c r="O21" s="1230"/>
      <c r="P21" s="1230"/>
      <c r="Q21" s="1231"/>
      <c r="R21" s="1609"/>
      <c r="S21" s="1229"/>
      <c r="T21" s="1231"/>
      <c r="U21" s="1812" t="s">
        <v>857</v>
      </c>
      <c r="V21" s="1813"/>
      <c r="W21" s="1813"/>
      <c r="X21" s="1813"/>
      <c r="Y21" s="1813"/>
      <c r="Z21" s="1813"/>
      <c r="AA21" s="1814"/>
      <c r="AB21" s="1229" t="s">
        <v>419</v>
      </c>
      <c r="AC21" s="1230"/>
      <c r="AD21" s="1230"/>
      <c r="AE21" s="1230"/>
      <c r="AF21" s="1230"/>
      <c r="AG21" s="1230"/>
      <c r="AH21" s="1231"/>
    </row>
    <row r="22" spans="1:43" ht="19.5" customHeight="1">
      <c r="A22" s="1247" t="s">
        <v>469</v>
      </c>
      <c r="B22" s="1248"/>
      <c r="C22" s="1248"/>
      <c r="D22" s="1165" t="s">
        <v>470</v>
      </c>
      <c r="E22" s="1166"/>
      <c r="F22" s="1166"/>
      <c r="G22" s="1166"/>
      <c r="H22" s="1166"/>
      <c r="I22" s="1166"/>
      <c r="J22" s="1167"/>
      <c r="K22" s="1249" t="s">
        <v>419</v>
      </c>
      <c r="L22" s="1250"/>
      <c r="M22" s="1250"/>
      <c r="N22" s="1250"/>
      <c r="O22" s="1250"/>
      <c r="P22" s="1250"/>
      <c r="Q22" s="1251"/>
      <c r="R22" s="1609"/>
      <c r="S22" s="1262"/>
      <c r="T22" s="1202"/>
      <c r="U22" s="1773" t="s">
        <v>616</v>
      </c>
      <c r="V22" s="1774"/>
      <c r="W22" s="1774"/>
      <c r="X22" s="1774"/>
      <c r="Y22" s="1774"/>
      <c r="Z22" s="1774"/>
      <c r="AA22" s="1774"/>
      <c r="AB22" s="1808" t="s">
        <v>419</v>
      </c>
      <c r="AC22" s="1808"/>
      <c r="AD22" s="1808"/>
      <c r="AE22" s="1808"/>
      <c r="AF22" s="1808"/>
      <c r="AG22" s="1808"/>
      <c r="AH22" s="1809"/>
    </row>
    <row r="23" spans="1:43" ht="36.75" customHeight="1">
      <c r="A23" s="1247"/>
      <c r="B23" s="1225"/>
      <c r="C23" s="1225"/>
      <c r="D23" s="1226" t="s">
        <v>476</v>
      </c>
      <c r="E23" s="1227"/>
      <c r="F23" s="1227"/>
      <c r="G23" s="1227"/>
      <c r="H23" s="1227"/>
      <c r="I23" s="1227"/>
      <c r="J23" s="1228"/>
      <c r="K23" s="1229" t="s">
        <v>419</v>
      </c>
      <c r="L23" s="1230"/>
      <c r="M23" s="1230"/>
      <c r="N23" s="1230"/>
      <c r="O23" s="1230"/>
      <c r="P23" s="1230"/>
      <c r="Q23" s="1231"/>
      <c r="R23" s="1610"/>
      <c r="S23" s="1263"/>
      <c r="T23" s="1264"/>
      <c r="U23" s="1776"/>
      <c r="V23" s="1810"/>
      <c r="W23" s="1810"/>
      <c r="X23" s="1810"/>
      <c r="Y23" s="1810"/>
      <c r="Z23" s="1810"/>
      <c r="AA23" s="1810"/>
      <c r="AB23" s="1810"/>
      <c r="AC23" s="1810"/>
      <c r="AD23" s="1810"/>
      <c r="AE23" s="1810"/>
      <c r="AF23" s="1810"/>
      <c r="AG23" s="1810"/>
      <c r="AH23" s="1777"/>
    </row>
    <row r="24" spans="1:43" ht="1.5" hidden="1" customHeight="1">
      <c r="A24" s="367"/>
      <c r="B24" s="618"/>
      <c r="C24" s="618"/>
      <c r="D24" s="366"/>
      <c r="E24" s="366"/>
      <c r="F24" s="366"/>
      <c r="G24" s="366"/>
      <c r="H24" s="366"/>
      <c r="I24" s="366"/>
      <c r="J24" s="366"/>
      <c r="K24" s="618"/>
      <c r="L24" s="618"/>
      <c r="M24" s="618"/>
      <c r="N24" s="618"/>
      <c r="O24" s="618"/>
      <c r="P24" s="618"/>
      <c r="Q24" s="618"/>
      <c r="R24" s="367"/>
      <c r="S24" s="618"/>
      <c r="T24" s="618"/>
      <c r="U24" s="620"/>
      <c r="V24" s="620"/>
      <c r="W24" s="620"/>
      <c r="X24" s="620"/>
      <c r="Y24" s="620"/>
      <c r="Z24" s="620"/>
      <c r="AA24" s="620"/>
      <c r="AB24" s="620"/>
      <c r="AC24" s="620"/>
      <c r="AD24" s="620"/>
      <c r="AE24" s="620"/>
      <c r="AF24" s="620"/>
      <c r="AG24" s="620"/>
      <c r="AH24" s="620"/>
    </row>
    <row r="25" spans="1:43" ht="18.75" customHeight="1">
      <c r="A25" s="1760" t="s">
        <v>438</v>
      </c>
      <c r="B25" s="1760"/>
      <c r="C25" s="1760"/>
      <c r="D25" s="1760"/>
      <c r="E25" s="1760"/>
      <c r="F25" s="1760"/>
      <c r="G25" s="1760"/>
      <c r="H25" s="1760"/>
      <c r="I25" s="1760"/>
      <c r="J25" s="1760"/>
      <c r="K25" s="1760"/>
      <c r="L25" s="1760"/>
      <c r="M25" s="1760"/>
      <c r="N25" s="1760"/>
      <c r="O25" s="1760"/>
      <c r="P25" s="1760"/>
      <c r="Q25" s="1760"/>
      <c r="R25" s="1760"/>
      <c r="S25" s="1760"/>
      <c r="T25" s="1760"/>
      <c r="U25" s="1760"/>
      <c r="V25" s="1760"/>
      <c r="W25" s="1760"/>
      <c r="X25" s="1760"/>
      <c r="Y25" s="1760"/>
      <c r="Z25" s="1760"/>
      <c r="AA25" s="1760"/>
      <c r="AB25" s="1760"/>
      <c r="AC25" s="1760"/>
      <c r="AD25" s="1760"/>
      <c r="AE25" s="1760"/>
      <c r="AF25" s="1760"/>
      <c r="AG25" s="1760"/>
      <c r="AH25" s="1760"/>
    </row>
    <row r="26" spans="1:43" ht="17.25" customHeight="1">
      <c r="A26" s="1202" t="str">
        <f>IF(B12="","",B12)</f>
        <v/>
      </c>
      <c r="B26" s="1710" t="s">
        <v>439</v>
      </c>
      <c r="C26" s="1710"/>
      <c r="D26" s="1710"/>
      <c r="E26" s="1710"/>
      <c r="F26" s="1710"/>
      <c r="G26" s="1710"/>
      <c r="H26" s="1711" t="s">
        <v>865</v>
      </c>
      <c r="I26" s="1712"/>
      <c r="J26" s="1712"/>
      <c r="K26" s="1712"/>
      <c r="L26" s="1712"/>
      <c r="M26" s="1713"/>
      <c r="N26" s="1713"/>
      <c r="O26" s="1713"/>
      <c r="P26" s="1713"/>
      <c r="Q26" s="1713"/>
      <c r="R26" s="1713"/>
      <c r="S26" s="1713"/>
      <c r="T26" s="1713"/>
      <c r="U26" s="1713"/>
      <c r="V26" s="1713"/>
      <c r="W26" s="1713"/>
      <c r="X26" s="1713"/>
      <c r="Y26" s="1713"/>
      <c r="Z26" s="1713"/>
      <c r="AA26" s="1713"/>
      <c r="AB26" s="1713"/>
      <c r="AC26" s="1713"/>
      <c r="AD26" s="1713"/>
      <c r="AE26" s="1713"/>
      <c r="AF26" s="1713"/>
      <c r="AG26" s="1713"/>
      <c r="AH26" s="1714"/>
    </row>
    <row r="27" spans="1:43" ht="30" customHeight="1">
      <c r="A27" s="1202"/>
      <c r="B27" s="1710"/>
      <c r="C27" s="1710"/>
      <c r="D27" s="1710"/>
      <c r="E27" s="1710"/>
      <c r="F27" s="1710"/>
      <c r="G27" s="1710"/>
      <c r="H27" s="1715" t="s">
        <v>864</v>
      </c>
      <c r="I27" s="1716"/>
      <c r="J27" s="1716"/>
      <c r="K27" s="1716"/>
      <c r="L27" s="1717"/>
      <c r="M27" s="1702" t="s">
        <v>441</v>
      </c>
      <c r="N27" s="1703"/>
      <c r="O27" s="1703"/>
      <c r="P27" s="1703"/>
      <c r="Q27" s="1703"/>
      <c r="R27" s="1703"/>
      <c r="S27" s="1703"/>
      <c r="T27" s="1703"/>
      <c r="U27" s="1703"/>
      <c r="V27" s="1703"/>
      <c r="W27" s="1703"/>
      <c r="X27" s="1703"/>
      <c r="Y27" s="1703"/>
      <c r="Z27" s="1703"/>
      <c r="AA27" s="1703"/>
      <c r="AB27" s="1703"/>
      <c r="AC27" s="1703"/>
      <c r="AD27" s="1703"/>
      <c r="AE27" s="1703"/>
      <c r="AF27" s="1703"/>
      <c r="AG27" s="1703"/>
      <c r="AH27" s="1704"/>
    </row>
    <row r="28" spans="1:43" ht="13.5" customHeight="1">
      <c r="A28" s="1202" t="str">
        <f>IF(B13="","",B13)</f>
        <v/>
      </c>
      <c r="B28" s="1705" t="s">
        <v>442</v>
      </c>
      <c r="C28" s="1705"/>
      <c r="D28" s="1705"/>
      <c r="E28" s="1705"/>
      <c r="F28" s="1705"/>
      <c r="G28" s="1705"/>
      <c r="H28" s="1216"/>
      <c r="I28" s="1217"/>
      <c r="J28" s="1217"/>
      <c r="K28" s="1217"/>
      <c r="L28" s="1217"/>
      <c r="M28" s="1217"/>
      <c r="N28" s="1217"/>
      <c r="O28" s="1217"/>
      <c r="P28" s="1217"/>
      <c r="Q28" s="1217"/>
      <c r="R28" s="1217"/>
      <c r="S28" s="1217"/>
      <c r="T28" s="1217"/>
      <c r="U28" s="1217"/>
      <c r="V28" s="1217"/>
      <c r="W28" s="1217"/>
      <c r="X28" s="1217"/>
      <c r="Y28" s="1217"/>
      <c r="Z28" s="1217"/>
      <c r="AA28" s="1217"/>
      <c r="AB28" s="1218"/>
      <c r="AC28" s="315"/>
      <c r="AD28" s="1706" t="str">
        <f>IF(B16="","",B16)</f>
        <v/>
      </c>
      <c r="AE28" s="315"/>
      <c r="AF28" s="315"/>
      <c r="AG28" s="315"/>
      <c r="AH28" s="315"/>
      <c r="AI28" s="316"/>
    </row>
    <row r="29" spans="1:43" ht="30" customHeight="1">
      <c r="A29" s="1202"/>
      <c r="B29" s="1707" t="s">
        <v>443</v>
      </c>
      <c r="C29" s="1707"/>
      <c r="D29" s="1707"/>
      <c r="E29" s="1707"/>
      <c r="F29" s="1707"/>
      <c r="G29" s="1707"/>
      <c r="H29" s="1219"/>
      <c r="I29" s="1220"/>
      <c r="J29" s="1220"/>
      <c r="K29" s="1220"/>
      <c r="L29" s="1220"/>
      <c r="M29" s="1220"/>
      <c r="N29" s="1220"/>
      <c r="O29" s="1220"/>
      <c r="P29" s="1220"/>
      <c r="Q29" s="1220"/>
      <c r="R29" s="1220"/>
      <c r="S29" s="1220"/>
      <c r="T29" s="1220"/>
      <c r="U29" s="1220"/>
      <c r="V29" s="1220"/>
      <c r="W29" s="1220"/>
      <c r="X29" s="1220"/>
      <c r="Y29" s="1220"/>
      <c r="Z29" s="1220"/>
      <c r="AA29" s="1220"/>
      <c r="AB29" s="1221"/>
      <c r="AC29" s="317"/>
      <c r="AD29" s="1596"/>
      <c r="AE29" s="317"/>
      <c r="AF29" s="317"/>
      <c r="AG29" s="317"/>
      <c r="AH29" s="317"/>
      <c r="AJ29" s="1200"/>
      <c r="AK29" s="1201"/>
      <c r="AL29" s="1201"/>
      <c r="AM29" s="1201"/>
      <c r="AN29" s="1201"/>
      <c r="AO29" s="1201"/>
      <c r="AP29" s="318"/>
      <c r="AQ29" s="318"/>
    </row>
    <row r="30" spans="1:43" ht="13.5" customHeight="1">
      <c r="A30" s="1202" t="str">
        <f>IF(B14="","",B14)</f>
        <v/>
      </c>
      <c r="B30" s="1705" t="s">
        <v>442</v>
      </c>
      <c r="C30" s="1705"/>
      <c r="D30" s="1705"/>
      <c r="E30" s="1705"/>
      <c r="F30" s="1705"/>
      <c r="G30" s="1705"/>
      <c r="H30" s="1132"/>
      <c r="I30" s="1133"/>
      <c r="J30" s="1133"/>
      <c r="K30" s="1133"/>
      <c r="L30" s="1133"/>
      <c r="M30" s="1133"/>
      <c r="N30" s="1133"/>
      <c r="O30" s="1133"/>
      <c r="P30" s="1133"/>
      <c r="Q30" s="1133"/>
      <c r="R30" s="1133"/>
      <c r="S30" s="1133"/>
      <c r="T30" s="1133"/>
      <c r="U30" s="1133"/>
      <c r="V30" s="1133"/>
      <c r="W30" s="1133"/>
      <c r="X30" s="1133"/>
      <c r="Y30" s="1133"/>
      <c r="Z30" s="1133"/>
      <c r="AA30" s="1133"/>
      <c r="AB30" s="1134"/>
      <c r="AC30" s="317"/>
      <c r="AD30" s="317"/>
      <c r="AE30" s="317"/>
      <c r="AF30" s="317"/>
      <c r="AG30" s="317"/>
      <c r="AH30" s="317"/>
      <c r="AJ30" s="318"/>
      <c r="AK30" s="318"/>
      <c r="AL30" s="318"/>
      <c r="AM30" s="318"/>
      <c r="AN30" s="318"/>
      <c r="AO30" s="318"/>
      <c r="AP30" s="318"/>
      <c r="AQ30" s="318"/>
    </row>
    <row r="31" spans="1:43" ht="27" customHeight="1">
      <c r="A31" s="1202"/>
      <c r="B31" s="1707" t="s">
        <v>444</v>
      </c>
      <c r="C31" s="1707"/>
      <c r="D31" s="1707"/>
      <c r="E31" s="1707"/>
      <c r="F31" s="1707"/>
      <c r="G31" s="1707"/>
      <c r="H31" s="1209"/>
      <c r="I31" s="1210"/>
      <c r="J31" s="1210"/>
      <c r="K31" s="1210"/>
      <c r="L31" s="1210"/>
      <c r="M31" s="1210"/>
      <c r="N31" s="1210"/>
      <c r="O31" s="1210"/>
      <c r="P31" s="1210"/>
      <c r="Q31" s="1210"/>
      <c r="R31" s="1210"/>
      <c r="S31" s="1210"/>
      <c r="T31" s="1210"/>
      <c r="U31" s="1210"/>
      <c r="V31" s="1210"/>
      <c r="W31" s="1210"/>
      <c r="X31" s="1210"/>
      <c r="Y31" s="1210"/>
      <c r="Z31" s="1210"/>
      <c r="AA31" s="1210"/>
      <c r="AB31" s="1211"/>
      <c r="AC31" s="317"/>
      <c r="AD31" s="317"/>
      <c r="AE31" s="317"/>
      <c r="AF31" s="317"/>
      <c r="AG31" s="317"/>
      <c r="AH31" s="317"/>
      <c r="AJ31" s="318"/>
      <c r="AK31" s="318"/>
      <c r="AL31" s="1201"/>
      <c r="AM31" s="1201"/>
      <c r="AN31" s="1201"/>
      <c r="AO31" s="1201"/>
      <c r="AP31" s="1201"/>
      <c r="AQ31" s="1201"/>
    </row>
    <row r="32" spans="1:43" ht="30" customHeight="1">
      <c r="A32" s="617" t="str">
        <f>IF(B15="","",B15)</f>
        <v/>
      </c>
      <c r="B32" s="1718" t="s">
        <v>445</v>
      </c>
      <c r="C32" s="1718"/>
      <c r="D32" s="1718"/>
      <c r="E32" s="1718"/>
      <c r="F32" s="1718"/>
      <c r="G32" s="1718"/>
      <c r="H32" s="1127"/>
      <c r="I32" s="1127"/>
      <c r="J32" s="1127"/>
      <c r="K32" s="1127"/>
      <c r="L32" s="1127"/>
      <c r="M32" s="1127"/>
      <c r="N32" s="1127"/>
      <c r="O32" s="1127"/>
      <c r="P32" s="1719" t="s">
        <v>446</v>
      </c>
      <c r="Q32" s="1720"/>
      <c r="R32" s="1720"/>
      <c r="S32" s="1720"/>
      <c r="T32" s="1721"/>
      <c r="U32" s="1722"/>
      <c r="V32" s="1722"/>
      <c r="W32" s="1722"/>
      <c r="X32" s="1722"/>
      <c r="Y32" s="1722"/>
      <c r="Z32" s="1722"/>
      <c r="AA32" s="1722"/>
      <c r="AB32" s="1722"/>
      <c r="AC32" s="317"/>
      <c r="AD32" s="317"/>
      <c r="AE32" s="317"/>
      <c r="AF32" s="317"/>
      <c r="AG32" s="317"/>
      <c r="AH32" s="317"/>
    </row>
    <row r="33" spans="1:35" ht="3.75" customHeight="1">
      <c r="A33" s="620"/>
      <c r="B33" s="620"/>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620"/>
      <c r="AG33" s="620"/>
      <c r="AH33" s="620"/>
    </row>
    <row r="34" spans="1:35" ht="21" customHeight="1">
      <c r="A34" s="1848" t="s">
        <v>447</v>
      </c>
      <c r="B34" s="1848"/>
      <c r="C34" s="1848"/>
      <c r="D34" s="1848"/>
      <c r="E34" s="1848"/>
      <c r="F34" s="1848"/>
      <c r="G34" s="1848"/>
      <c r="H34" s="1848"/>
      <c r="I34" s="1848"/>
      <c r="J34" s="1848"/>
      <c r="K34" s="1848"/>
      <c r="L34" s="1848"/>
      <c r="M34" s="1848"/>
      <c r="N34" s="1848"/>
      <c r="O34" s="1848"/>
      <c r="P34" s="1848"/>
      <c r="Q34" s="1848"/>
      <c r="R34" s="1848"/>
      <c r="S34" s="1848"/>
      <c r="T34" s="1848"/>
      <c r="U34" s="1848"/>
      <c r="V34" s="1848"/>
      <c r="W34" s="1848"/>
      <c r="X34" s="1848"/>
      <c r="Y34" s="1848"/>
      <c r="Z34" s="1848"/>
      <c r="AA34" s="1848"/>
      <c r="AB34" s="1848"/>
      <c r="AC34" s="1848"/>
      <c r="AD34" s="1848"/>
      <c r="AE34" s="1848"/>
      <c r="AF34" s="1848"/>
      <c r="AG34" s="1848"/>
      <c r="AH34" s="1848"/>
    </row>
    <row r="35" spans="1:35" ht="12" customHeight="1">
      <c r="A35" s="1202" t="str">
        <f>IF(B18="","",B18)</f>
        <v/>
      </c>
      <c r="B35" s="1849" t="s">
        <v>448</v>
      </c>
      <c r="C35" s="1849"/>
      <c r="D35" s="1849"/>
      <c r="E35" s="1849"/>
      <c r="F35" s="1849"/>
      <c r="G35" s="1849"/>
      <c r="H35" s="1850" t="s">
        <v>440</v>
      </c>
      <c r="I35" s="1850"/>
      <c r="J35" s="1850"/>
      <c r="K35" s="1850"/>
      <c r="L35" s="1850"/>
      <c r="M35" s="1851"/>
      <c r="N35" s="1713"/>
      <c r="O35" s="1713"/>
      <c r="P35" s="1713"/>
      <c r="Q35" s="1713"/>
      <c r="R35" s="1713"/>
      <c r="S35" s="1713"/>
      <c r="T35" s="1713"/>
      <c r="U35" s="1713"/>
      <c r="V35" s="1713"/>
      <c r="W35" s="1713"/>
      <c r="X35" s="1713"/>
      <c r="Y35" s="1713"/>
      <c r="Z35" s="1713"/>
      <c r="AA35" s="1713"/>
      <c r="AB35" s="1713"/>
      <c r="AC35" s="1713"/>
      <c r="AD35" s="1713"/>
      <c r="AE35" s="1713"/>
      <c r="AF35" s="1713"/>
      <c r="AG35" s="1713"/>
      <c r="AH35" s="1714"/>
    </row>
    <row r="36" spans="1:35" ht="30" customHeight="1">
      <c r="A36" s="1202"/>
      <c r="B36" s="1849"/>
      <c r="C36" s="1849"/>
      <c r="D36" s="1849"/>
      <c r="E36" s="1849"/>
      <c r="F36" s="1849"/>
      <c r="G36" s="1849"/>
      <c r="H36" s="1213"/>
      <c r="I36" s="1213"/>
      <c r="J36" s="1213"/>
      <c r="K36" s="1213"/>
      <c r="L36" s="1213"/>
      <c r="M36" s="1702"/>
      <c r="N36" s="1703"/>
      <c r="O36" s="1703"/>
      <c r="P36" s="1703"/>
      <c r="Q36" s="1703"/>
      <c r="R36" s="1703"/>
      <c r="S36" s="1703"/>
      <c r="T36" s="1703"/>
      <c r="U36" s="1703"/>
      <c r="V36" s="1703"/>
      <c r="W36" s="1703"/>
      <c r="X36" s="1703"/>
      <c r="Y36" s="1703"/>
      <c r="Z36" s="1703"/>
      <c r="AA36" s="1703"/>
      <c r="AB36" s="1703"/>
      <c r="AC36" s="1703"/>
      <c r="AD36" s="1703"/>
      <c r="AE36" s="1703"/>
      <c r="AF36" s="1703"/>
      <c r="AG36" s="1703"/>
      <c r="AH36" s="1704"/>
    </row>
    <row r="37" spans="1:35" ht="13.5" customHeight="1">
      <c r="A37" s="1202" t="str">
        <f>IF(B19="","",B19)</f>
        <v/>
      </c>
      <c r="B37" s="1705" t="s">
        <v>442</v>
      </c>
      <c r="C37" s="1705"/>
      <c r="D37" s="1705"/>
      <c r="E37" s="1705"/>
      <c r="F37" s="1705"/>
      <c r="G37" s="1705"/>
      <c r="H37" s="1216"/>
      <c r="I37" s="1217"/>
      <c r="J37" s="1217"/>
      <c r="K37" s="1217"/>
      <c r="L37" s="1217"/>
      <c r="M37" s="1217"/>
      <c r="N37" s="1217"/>
      <c r="O37" s="1217"/>
      <c r="P37" s="1217"/>
      <c r="Q37" s="1217"/>
      <c r="R37" s="1217"/>
      <c r="S37" s="1217"/>
      <c r="T37" s="1217"/>
      <c r="U37" s="1217"/>
      <c r="V37" s="1217"/>
      <c r="W37" s="1217"/>
      <c r="X37" s="1217"/>
      <c r="Y37" s="1217"/>
      <c r="Z37" s="1217"/>
      <c r="AA37" s="1217"/>
      <c r="AB37" s="1218"/>
      <c r="AC37" s="315"/>
      <c r="AD37" s="1706" t="str">
        <f>IF(S12="","",S12)</f>
        <v/>
      </c>
      <c r="AE37" s="315"/>
      <c r="AF37" s="315"/>
      <c r="AG37" s="315"/>
      <c r="AH37" s="315"/>
      <c r="AI37" s="316"/>
    </row>
    <row r="38" spans="1:35" ht="29.25" customHeight="1">
      <c r="A38" s="1202"/>
      <c r="B38" s="1847" t="s">
        <v>449</v>
      </c>
      <c r="C38" s="1799"/>
      <c r="D38" s="1799"/>
      <c r="E38" s="1799"/>
      <c r="F38" s="1799"/>
      <c r="G38" s="1799"/>
      <c r="H38" s="1219"/>
      <c r="I38" s="1220"/>
      <c r="J38" s="1220"/>
      <c r="K38" s="1220"/>
      <c r="L38" s="1220"/>
      <c r="M38" s="1220"/>
      <c r="N38" s="1220"/>
      <c r="O38" s="1220"/>
      <c r="P38" s="1220"/>
      <c r="Q38" s="1220"/>
      <c r="R38" s="1220"/>
      <c r="S38" s="1220"/>
      <c r="T38" s="1220"/>
      <c r="U38" s="1220"/>
      <c r="V38" s="1220"/>
      <c r="W38" s="1220"/>
      <c r="X38" s="1220"/>
      <c r="Y38" s="1220"/>
      <c r="Z38" s="1220"/>
      <c r="AA38" s="1220"/>
      <c r="AB38" s="1221"/>
      <c r="AC38" s="317"/>
      <c r="AD38" s="1596"/>
      <c r="AE38" s="317"/>
      <c r="AF38" s="317"/>
      <c r="AG38" s="317"/>
      <c r="AH38" s="317"/>
    </row>
    <row r="39" spans="1:35" ht="13.5" customHeight="1">
      <c r="A39" s="1202" t="str">
        <f>IF(B20="","",B20)</f>
        <v/>
      </c>
      <c r="B39" s="1705" t="s">
        <v>442</v>
      </c>
      <c r="C39" s="1705"/>
      <c r="D39" s="1705"/>
      <c r="E39" s="1705"/>
      <c r="F39" s="1705"/>
      <c r="G39" s="1705"/>
      <c r="H39" s="1132"/>
      <c r="I39" s="1133"/>
      <c r="J39" s="1133"/>
      <c r="K39" s="1133"/>
      <c r="L39" s="1133"/>
      <c r="M39" s="1133"/>
      <c r="N39" s="1133"/>
      <c r="O39" s="1133"/>
      <c r="P39" s="1133"/>
      <c r="Q39" s="1133"/>
      <c r="R39" s="1133"/>
      <c r="S39" s="1133"/>
      <c r="T39" s="1133"/>
      <c r="U39" s="1133"/>
      <c r="V39" s="1133"/>
      <c r="W39" s="1133"/>
      <c r="X39" s="1133"/>
      <c r="Y39" s="1133"/>
      <c r="Z39" s="1133"/>
      <c r="AA39" s="1133"/>
      <c r="AB39" s="1134"/>
      <c r="AC39" s="317"/>
      <c r="AD39" s="317"/>
      <c r="AE39" s="317"/>
      <c r="AF39" s="317"/>
      <c r="AG39" s="317"/>
      <c r="AH39" s="317"/>
    </row>
    <row r="40" spans="1:35" ht="25.5" customHeight="1">
      <c r="A40" s="1202"/>
      <c r="B40" s="1707" t="s">
        <v>450</v>
      </c>
      <c r="C40" s="1707"/>
      <c r="D40" s="1707"/>
      <c r="E40" s="1707"/>
      <c r="F40" s="1707"/>
      <c r="G40" s="1707"/>
      <c r="H40" s="1209"/>
      <c r="I40" s="1210"/>
      <c r="J40" s="1210"/>
      <c r="K40" s="1210"/>
      <c r="L40" s="1210"/>
      <c r="M40" s="1210"/>
      <c r="N40" s="1210"/>
      <c r="O40" s="1210"/>
      <c r="P40" s="1210"/>
      <c r="Q40" s="1210"/>
      <c r="R40" s="1210"/>
      <c r="S40" s="1210"/>
      <c r="T40" s="1210"/>
      <c r="U40" s="1210"/>
      <c r="V40" s="1210"/>
      <c r="W40" s="1210"/>
      <c r="X40" s="1210"/>
      <c r="Y40" s="1210"/>
      <c r="Z40" s="1210"/>
      <c r="AA40" s="1210"/>
      <c r="AB40" s="1211"/>
      <c r="AC40" s="317"/>
      <c r="AD40" s="317"/>
      <c r="AE40" s="317"/>
      <c r="AF40" s="317"/>
      <c r="AG40" s="317"/>
      <c r="AH40" s="317"/>
    </row>
    <row r="41" spans="1:35" ht="30" customHeight="1">
      <c r="A41" s="617" t="str">
        <f>IF(B21="","",B21)</f>
        <v/>
      </c>
      <c r="B41" s="1718" t="s">
        <v>445</v>
      </c>
      <c r="C41" s="1718"/>
      <c r="D41" s="1718"/>
      <c r="E41" s="1718"/>
      <c r="F41" s="1718"/>
      <c r="G41" s="1718"/>
      <c r="H41" s="1127"/>
      <c r="I41" s="1127"/>
      <c r="J41" s="1127"/>
      <c r="K41" s="1127"/>
      <c r="L41" s="1127"/>
      <c r="M41" s="1127"/>
      <c r="N41" s="1127"/>
      <c r="O41" s="1127"/>
      <c r="P41" s="1719" t="s">
        <v>446</v>
      </c>
      <c r="Q41" s="1720"/>
      <c r="R41" s="1720"/>
      <c r="S41" s="1720"/>
      <c r="T41" s="1721"/>
      <c r="U41" s="1722"/>
      <c r="V41" s="1722"/>
      <c r="W41" s="1722"/>
      <c r="X41" s="1722"/>
      <c r="Y41" s="1722"/>
      <c r="Z41" s="1722"/>
      <c r="AA41" s="1722"/>
      <c r="AB41" s="1722"/>
      <c r="AC41" s="317"/>
      <c r="AD41" s="317"/>
      <c r="AE41" s="317"/>
      <c r="AF41" s="317"/>
      <c r="AG41" s="317"/>
      <c r="AH41" s="317"/>
    </row>
    <row r="42" spans="1:35" ht="3" customHeight="1">
      <c r="A42" s="620"/>
      <c r="B42" s="620"/>
      <c r="C42" s="620"/>
      <c r="D42" s="620"/>
      <c r="E42" s="620"/>
      <c r="F42" s="620"/>
      <c r="G42" s="620"/>
      <c r="H42" s="620"/>
      <c r="I42" s="620"/>
      <c r="J42" s="620"/>
      <c r="K42" s="620"/>
      <c r="L42" s="620"/>
      <c r="M42" s="620"/>
      <c r="N42" s="620"/>
      <c r="O42" s="620"/>
      <c r="P42" s="620"/>
      <c r="Q42" s="620"/>
      <c r="R42" s="620"/>
      <c r="S42" s="620"/>
      <c r="T42" s="620"/>
      <c r="U42" s="620"/>
      <c r="V42" s="620"/>
      <c r="W42" s="620"/>
      <c r="X42" s="620"/>
      <c r="Y42" s="620"/>
      <c r="Z42" s="620"/>
      <c r="AA42" s="620"/>
      <c r="AB42" s="620"/>
      <c r="AC42" s="620"/>
      <c r="AD42" s="620"/>
      <c r="AE42" s="620"/>
      <c r="AF42" s="620"/>
      <c r="AG42" s="620"/>
      <c r="AH42" s="620"/>
    </row>
    <row r="43" spans="1:35" ht="20.25" customHeight="1" thickBot="1">
      <c r="A43" s="1781" t="s">
        <v>487</v>
      </c>
      <c r="B43" s="1781"/>
      <c r="C43" s="1781"/>
      <c r="D43" s="1781"/>
      <c r="E43" s="1781"/>
      <c r="F43" s="1846" t="s">
        <v>623</v>
      </c>
      <c r="G43" s="1846"/>
      <c r="H43" s="1846"/>
      <c r="I43" s="1846"/>
      <c r="J43" s="1846"/>
      <c r="K43" s="1846"/>
      <c r="L43" s="1846"/>
      <c r="M43" s="1846"/>
      <c r="N43" s="1846"/>
      <c r="O43" s="1846"/>
      <c r="P43" s="1846"/>
      <c r="Q43" s="1780"/>
      <c r="R43" s="1780"/>
      <c r="S43" s="1780"/>
      <c r="T43" s="1780"/>
      <c r="U43" s="1780"/>
      <c r="V43" s="1780"/>
      <c r="W43" s="1780"/>
      <c r="X43" s="1780"/>
      <c r="Y43" s="1780"/>
      <c r="Z43" s="1780"/>
      <c r="AA43" s="1780"/>
      <c r="AB43" s="1780"/>
      <c r="AC43" s="1780"/>
      <c r="AD43" s="1780"/>
      <c r="AE43" s="1780"/>
      <c r="AF43" s="1780"/>
      <c r="AG43" s="1780"/>
      <c r="AH43" s="1780"/>
    </row>
    <row r="44" spans="1:35" ht="27" customHeight="1">
      <c r="A44" s="1749" t="str">
        <f>IF(S12="","",S12)</f>
        <v/>
      </c>
      <c r="B44" s="1750" t="s">
        <v>453</v>
      </c>
      <c r="C44" s="1751"/>
      <c r="D44" s="486"/>
      <c r="E44" s="487"/>
      <c r="F44" s="487"/>
      <c r="G44" s="487"/>
      <c r="H44" s="487"/>
      <c r="I44" s="487"/>
      <c r="J44" s="487"/>
      <c r="K44" s="487"/>
      <c r="L44" s="487"/>
      <c r="M44" s="487"/>
      <c r="N44" s="487"/>
      <c r="O44" s="487"/>
      <c r="P44" s="488"/>
      <c r="Q44" s="1756" t="s">
        <v>875</v>
      </c>
      <c r="R44" s="1757"/>
      <c r="S44" s="1757"/>
      <c r="T44" s="1757"/>
      <c r="U44" s="1757"/>
      <c r="V44" s="1757"/>
      <c r="W44" s="1757"/>
      <c r="X44" s="1757"/>
      <c r="Y44" s="1757"/>
      <c r="Z44" s="1757"/>
      <c r="AA44" s="1757"/>
      <c r="AB44" s="1757"/>
      <c r="AC44" s="1757"/>
      <c r="AD44" s="1757"/>
      <c r="AE44" s="1757"/>
      <c r="AF44" s="1757"/>
      <c r="AG44" s="1757"/>
      <c r="AH44" s="1757"/>
    </row>
    <row r="45" spans="1:35" ht="38.25" customHeight="1">
      <c r="A45" s="1749"/>
      <c r="B45" s="1752"/>
      <c r="C45" s="1753"/>
      <c r="D45" s="489"/>
      <c r="E45" s="490"/>
      <c r="F45" s="490"/>
      <c r="G45" s="490"/>
      <c r="H45" s="490"/>
      <c r="I45" s="490"/>
      <c r="J45" s="490"/>
      <c r="K45" s="490"/>
      <c r="L45" s="490"/>
      <c r="M45" s="490"/>
      <c r="N45" s="490"/>
      <c r="O45" s="490"/>
      <c r="P45" s="491"/>
      <c r="Q45" s="1756"/>
      <c r="R45" s="1757"/>
      <c r="S45" s="1757"/>
      <c r="T45" s="1757"/>
      <c r="U45" s="1757"/>
      <c r="V45" s="1757"/>
      <c r="W45" s="1757"/>
      <c r="X45" s="1757"/>
      <c r="Y45" s="1757"/>
      <c r="Z45" s="1757"/>
      <c r="AA45" s="1757"/>
      <c r="AB45" s="1757"/>
      <c r="AC45" s="1757"/>
      <c r="AD45" s="1757"/>
      <c r="AE45" s="1757"/>
      <c r="AF45" s="1757"/>
      <c r="AG45" s="1757"/>
      <c r="AH45" s="1757"/>
      <c r="AI45" s="318"/>
    </row>
    <row r="46" spans="1:35" ht="18.75" customHeight="1">
      <c r="A46" s="492"/>
      <c r="B46" s="1752"/>
      <c r="C46" s="1753"/>
      <c r="D46" s="489"/>
      <c r="E46" s="490"/>
      <c r="F46" s="490"/>
      <c r="G46" s="490"/>
      <c r="H46" s="490"/>
      <c r="I46" s="490"/>
      <c r="J46" s="490"/>
      <c r="K46" s="490"/>
      <c r="L46" s="490"/>
      <c r="M46" s="490"/>
      <c r="N46" s="490"/>
      <c r="O46" s="490"/>
      <c r="P46" s="491"/>
      <c r="Q46" s="1756"/>
      <c r="R46" s="1757"/>
      <c r="S46" s="1757"/>
      <c r="T46" s="1757"/>
      <c r="U46" s="1757"/>
      <c r="V46" s="1757"/>
      <c r="W46" s="1757"/>
      <c r="X46" s="1757"/>
      <c r="Y46" s="1757"/>
      <c r="Z46" s="1757"/>
      <c r="AA46" s="1757"/>
      <c r="AB46" s="1757"/>
      <c r="AC46" s="1757"/>
      <c r="AD46" s="1757"/>
      <c r="AE46" s="1757"/>
      <c r="AF46" s="1757"/>
      <c r="AG46" s="1757"/>
      <c r="AH46" s="1757"/>
    </row>
    <row r="47" spans="1:35" ht="12.75" customHeight="1">
      <c r="A47" s="490"/>
      <c r="B47" s="1752"/>
      <c r="C47" s="1753"/>
      <c r="D47" s="489"/>
      <c r="E47" s="490"/>
      <c r="F47" s="490"/>
      <c r="G47" s="490"/>
      <c r="H47" s="490"/>
      <c r="I47" s="490"/>
      <c r="J47" s="490"/>
      <c r="K47" s="490"/>
      <c r="L47" s="490"/>
      <c r="M47" s="490"/>
      <c r="N47" s="490"/>
      <c r="O47" s="490"/>
      <c r="P47" s="491"/>
      <c r="Q47" s="1756"/>
      <c r="R47" s="1757"/>
      <c r="S47" s="1757"/>
      <c r="T47" s="1757"/>
      <c r="U47" s="1757"/>
      <c r="V47" s="1757"/>
      <c r="W47" s="1757"/>
      <c r="X47" s="1757"/>
      <c r="Y47" s="1757"/>
      <c r="Z47" s="1757"/>
      <c r="AA47" s="1757"/>
      <c r="AB47" s="1757"/>
      <c r="AC47" s="1757"/>
      <c r="AD47" s="1757"/>
      <c r="AE47" s="1757"/>
      <c r="AF47" s="1757"/>
      <c r="AG47" s="1757"/>
      <c r="AH47" s="1757"/>
    </row>
    <row r="48" spans="1:35" ht="12.75" customHeight="1">
      <c r="A48" s="490"/>
      <c r="B48" s="1752"/>
      <c r="C48" s="1753"/>
      <c r="D48" s="489"/>
      <c r="E48" s="490"/>
      <c r="F48" s="490"/>
      <c r="G48" s="490"/>
      <c r="H48" s="490"/>
      <c r="I48" s="490"/>
      <c r="J48" s="490"/>
      <c r="K48" s="490"/>
      <c r="L48" s="490"/>
      <c r="M48" s="490"/>
      <c r="N48" s="490"/>
      <c r="O48" s="490"/>
      <c r="P48" s="491"/>
      <c r="Q48" s="1756"/>
      <c r="R48" s="1757"/>
      <c r="S48" s="1757"/>
      <c r="T48" s="1757"/>
      <c r="U48" s="1757"/>
      <c r="V48" s="1757"/>
      <c r="W48" s="1757"/>
      <c r="X48" s="1757"/>
      <c r="Y48" s="1757"/>
      <c r="Z48" s="1757"/>
      <c r="AA48" s="1757"/>
      <c r="AB48" s="1757"/>
      <c r="AC48" s="1757"/>
      <c r="AD48" s="1757"/>
      <c r="AE48" s="1757"/>
      <c r="AF48" s="1757"/>
      <c r="AG48" s="1757"/>
      <c r="AH48" s="1757"/>
    </row>
    <row r="49" spans="1:35" ht="12" customHeight="1" thickBot="1">
      <c r="A49" s="490"/>
      <c r="B49" s="1754"/>
      <c r="C49" s="1755"/>
      <c r="D49" s="493"/>
      <c r="E49" s="494"/>
      <c r="F49" s="494"/>
      <c r="G49" s="494"/>
      <c r="H49" s="494"/>
      <c r="I49" s="494"/>
      <c r="J49" s="494"/>
      <c r="K49" s="494"/>
      <c r="L49" s="494"/>
      <c r="M49" s="494"/>
      <c r="N49" s="494"/>
      <c r="O49" s="494"/>
      <c r="P49" s="495"/>
      <c r="Q49" s="1756"/>
      <c r="R49" s="1757"/>
      <c r="S49" s="1757"/>
      <c r="T49" s="1757"/>
      <c r="U49" s="1757"/>
      <c r="V49" s="1757"/>
      <c r="W49" s="1757"/>
      <c r="X49" s="1757"/>
      <c r="Y49" s="1757"/>
      <c r="Z49" s="1757"/>
      <c r="AA49" s="1757"/>
      <c r="AB49" s="1757"/>
      <c r="AC49" s="1902"/>
      <c r="AD49" s="1902"/>
      <c r="AE49" s="1902"/>
      <c r="AF49" s="1902"/>
      <c r="AG49" s="1902"/>
      <c r="AH49" s="1902"/>
    </row>
    <row r="50" spans="1:35" ht="28.5" customHeight="1">
      <c r="A50" s="731" t="s">
        <v>460</v>
      </c>
      <c r="B50" s="731"/>
      <c r="C50" s="731"/>
      <c r="D50" s="731"/>
      <c r="E50" s="731"/>
      <c r="F50" s="731"/>
      <c r="G50" s="731"/>
      <c r="H50" s="731"/>
      <c r="I50" s="731"/>
      <c r="J50" s="731"/>
      <c r="K50" s="731"/>
      <c r="L50" s="731"/>
      <c r="M50" s="731"/>
      <c r="N50" s="731"/>
      <c r="O50" s="731"/>
      <c r="P50" s="731"/>
      <c r="Q50" s="731"/>
      <c r="R50" s="731"/>
      <c r="S50" s="731"/>
      <c r="T50" s="731"/>
      <c r="U50" s="731"/>
      <c r="V50" s="731"/>
      <c r="W50" s="1726" t="s">
        <v>965</v>
      </c>
      <c r="X50" s="1726"/>
      <c r="Y50" s="1726"/>
      <c r="Z50" s="1727"/>
      <c r="AA50" s="1727"/>
      <c r="AB50" s="1728"/>
      <c r="AC50" s="1729" t="s">
        <v>872</v>
      </c>
      <c r="AD50" s="1729"/>
      <c r="AE50" s="1731"/>
      <c r="AF50" s="1732"/>
      <c r="AG50" s="1732"/>
      <c r="AH50" s="1732"/>
      <c r="AI50" s="361"/>
    </row>
    <row r="51" spans="1:35" ht="30.75" customHeight="1">
      <c r="A51" s="1734" t="s">
        <v>461</v>
      </c>
      <c r="B51" s="1734"/>
      <c r="C51" s="1734"/>
      <c r="D51" s="1734"/>
      <c r="E51" s="1735"/>
      <c r="F51" s="1736"/>
      <c r="G51" s="1736"/>
      <c r="H51" s="1736"/>
      <c r="I51" s="1736"/>
      <c r="J51" s="1736"/>
      <c r="K51" s="1736"/>
      <c r="L51" s="1736"/>
      <c r="M51" s="1736"/>
      <c r="N51" s="1737"/>
      <c r="O51" s="1738" t="s">
        <v>445</v>
      </c>
      <c r="P51" s="1739"/>
      <c r="Q51" s="1739"/>
      <c r="R51" s="1740"/>
      <c r="S51" s="1741"/>
      <c r="T51" s="1742"/>
      <c r="U51" s="1742"/>
      <c r="V51" s="1742"/>
      <c r="W51" s="1742"/>
      <c r="X51" s="1742"/>
      <c r="Y51" s="1742"/>
      <c r="Z51" s="1742"/>
      <c r="AA51" s="1742"/>
      <c r="AB51" s="1743"/>
      <c r="AC51" s="1744" t="s">
        <v>873</v>
      </c>
      <c r="AD51" s="1744"/>
      <c r="AE51" s="1746"/>
      <c r="AF51" s="1747"/>
      <c r="AG51" s="1747"/>
      <c r="AH51" s="1748"/>
    </row>
    <row r="52" spans="1:35" ht="6" customHeight="1">
      <c r="AD52" s="289" ph="1"/>
      <c r="AF52" s="289" ph="1"/>
      <c r="AG52" s="289" ph="1"/>
      <c r="AH52" s="289" ph="1"/>
    </row>
    <row r="53" spans="1:35"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5" ht="21">
      <c r="AD58" s="289" ph="1"/>
      <c r="AE58" s="289" ph="1"/>
      <c r="AF58" s="289" ph="1"/>
      <c r="AG58" s="289" ph="1"/>
      <c r="AH58" s="289" ph="1"/>
    </row>
    <row r="62" spans="1:35"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D139" s="289" ph="1"/>
      <c r="E139" s="289" ph="1"/>
      <c r="F139" s="289" ph="1"/>
      <c r="G139" s="289" ph="1"/>
      <c r="H139" s="289" ph="1"/>
      <c r="I139" s="289" ph="1"/>
      <c r="J139" s="289" ph="1"/>
      <c r="K139" s="289" ph="1"/>
      <c r="L139" s="289" ph="1"/>
      <c r="M139" s="289" ph="1"/>
      <c r="N139" s="289" ph="1"/>
      <c r="O139" s="289" ph="1"/>
      <c r="P139" s="289" ph="1"/>
      <c r="Q139" s="289" ph="1"/>
      <c r="R139" s="289" ph="1"/>
      <c r="S139" s="289" ph="1"/>
      <c r="T139" s="289" ph="1"/>
      <c r="U139" s="289" ph="1"/>
      <c r="V139" s="289" ph="1"/>
      <c r="W139" s="289" ph="1"/>
      <c r="X139" s="289" ph="1"/>
      <c r="Y139" s="289" ph="1"/>
      <c r="AE139" s="289" ph="1"/>
      <c r="AF139" s="289" ph="1"/>
      <c r="AG139" s="289" ph="1"/>
    </row>
  </sheetData>
  <protectedRanges>
    <protectedRange sqref="B12:C24 S12:T20" name="範囲17"/>
    <protectedRange sqref="AC6 AE5:AH9 AC5:AD5 AC7:AD9 AA5:AB9 Z10:AG10" name="範囲15"/>
    <protectedRange sqref="E51 S51" name="範囲12"/>
    <protectedRange sqref="H28:AB31 H32 U32" name="範囲10"/>
    <protectedRange sqref="R6:S10" name="範囲2"/>
    <protectedRange sqref="AC6 AE6:AG9 AC7:AD9 AA6:AA9 Z10 AB10:AF10" name="範囲3"/>
    <protectedRange sqref="K12:Q24" name="範囲5"/>
    <protectedRange sqref="AB12:AH20" name="範囲7"/>
    <protectedRange sqref="H26:AH27" name="範囲9"/>
    <protectedRange sqref="H35:AH36 H37:AB40 H41 U41" name="範囲11"/>
    <protectedRange sqref="A5" name="範囲13"/>
    <protectedRange sqref="R6:S10" name="範囲14"/>
    <protectedRange sqref="S21:T24" name="範囲17_1"/>
    <protectedRange sqref="U23:AH24" name="範囲8_1"/>
    <protectedRange sqref="AB21:AH22" name="範囲7_1"/>
  </protectedRanges>
  <mergeCells count="171">
    <mergeCell ref="F1:AC1"/>
    <mergeCell ref="A2:G4"/>
    <mergeCell ref="AE2:AH2"/>
    <mergeCell ref="R4:V5"/>
    <mergeCell ref="W4:AA5"/>
    <mergeCell ref="AB4:AH4"/>
    <mergeCell ref="A5:L5"/>
    <mergeCell ref="AB5:AH5"/>
    <mergeCell ref="B6:P7"/>
    <mergeCell ref="R6:V6"/>
    <mergeCell ref="W6:AA6"/>
    <mergeCell ref="AB6:AC6"/>
    <mergeCell ref="AD6:AH6"/>
    <mergeCell ref="R7:V7"/>
    <mergeCell ref="W7:AA7"/>
    <mergeCell ref="AB7:AC7"/>
    <mergeCell ref="AD7:AH7"/>
    <mergeCell ref="B8:P8"/>
    <mergeCell ref="R8:V8"/>
    <mergeCell ref="W8:AA8"/>
    <mergeCell ref="AB8:AC8"/>
    <mergeCell ref="AD8:AH8"/>
    <mergeCell ref="B9:D9"/>
    <mergeCell ref="E9:H9"/>
    <mergeCell ref="I9:K9"/>
    <mergeCell ref="L9:P9"/>
    <mergeCell ref="R9:V9"/>
    <mergeCell ref="W9:AA9"/>
    <mergeCell ref="AB9:AC9"/>
    <mergeCell ref="AD9:AH9"/>
    <mergeCell ref="B11:C11"/>
    <mergeCell ref="D11:J11"/>
    <mergeCell ref="K11:Q11"/>
    <mergeCell ref="S11:T11"/>
    <mergeCell ref="U11:AA11"/>
    <mergeCell ref="AB11:AH11"/>
    <mergeCell ref="U12:AA12"/>
    <mergeCell ref="AB12:AH12"/>
    <mergeCell ref="B13:C13"/>
    <mergeCell ref="D13:J13"/>
    <mergeCell ref="K13:Q13"/>
    <mergeCell ref="S13:T13"/>
    <mergeCell ref="U13:AA13"/>
    <mergeCell ref="AB13:AH13"/>
    <mergeCell ref="A12:A16"/>
    <mergeCell ref="B12:C12"/>
    <mergeCell ref="D12:J12"/>
    <mergeCell ref="K12:Q12"/>
    <mergeCell ref="R12:R23"/>
    <mergeCell ref="S12:T12"/>
    <mergeCell ref="B14:C14"/>
    <mergeCell ref="D14:J14"/>
    <mergeCell ref="K14:Q14"/>
    <mergeCell ref="S14:T14"/>
    <mergeCell ref="B16:C16"/>
    <mergeCell ref="D16:J16"/>
    <mergeCell ref="K16:Q16"/>
    <mergeCell ref="S16:T16"/>
    <mergeCell ref="U16:AA16"/>
    <mergeCell ref="AB16:AH16"/>
    <mergeCell ref="U14:AA14"/>
    <mergeCell ref="AB14:AH14"/>
    <mergeCell ref="B15:C15"/>
    <mergeCell ref="D15:J15"/>
    <mergeCell ref="K15:Q15"/>
    <mergeCell ref="S15:T15"/>
    <mergeCell ref="U15:AA15"/>
    <mergeCell ref="AB15:AH15"/>
    <mergeCell ref="AB17:AH17"/>
    <mergeCell ref="B18:C18"/>
    <mergeCell ref="D18:J18"/>
    <mergeCell ref="K18:Q18"/>
    <mergeCell ref="S18:T18"/>
    <mergeCell ref="U18:AA18"/>
    <mergeCell ref="AB18:AH18"/>
    <mergeCell ref="A17:A21"/>
    <mergeCell ref="B17:C17"/>
    <mergeCell ref="D17:J17"/>
    <mergeCell ref="K17:Q17"/>
    <mergeCell ref="S17:T17"/>
    <mergeCell ref="U17:AA17"/>
    <mergeCell ref="B19:C19"/>
    <mergeCell ref="D19:J19"/>
    <mergeCell ref="K19:Q19"/>
    <mergeCell ref="S19:T19"/>
    <mergeCell ref="B21:C21"/>
    <mergeCell ref="D21:J21"/>
    <mergeCell ref="K21:Q21"/>
    <mergeCell ref="S21:T21"/>
    <mergeCell ref="U21:AA21"/>
    <mergeCell ref="AB21:AH21"/>
    <mergeCell ref="U19:AA19"/>
    <mergeCell ref="AB19:AH19"/>
    <mergeCell ref="B20:C20"/>
    <mergeCell ref="D20:J20"/>
    <mergeCell ref="K20:Q20"/>
    <mergeCell ref="S20:T20"/>
    <mergeCell ref="U20:AA20"/>
    <mergeCell ref="AB20:AH20"/>
    <mergeCell ref="AB22:AH22"/>
    <mergeCell ref="B23:C23"/>
    <mergeCell ref="D23:J23"/>
    <mergeCell ref="K23:Q23"/>
    <mergeCell ref="U23:AH23"/>
    <mergeCell ref="A25:AH25"/>
    <mergeCell ref="A22:A23"/>
    <mergeCell ref="B22:C22"/>
    <mergeCell ref="D22:J22"/>
    <mergeCell ref="K22:Q22"/>
    <mergeCell ref="S22:T23"/>
    <mergeCell ref="U22:AA22"/>
    <mergeCell ref="H29:AB29"/>
    <mergeCell ref="AJ29:AO29"/>
    <mergeCell ref="A30:A31"/>
    <mergeCell ref="B30:G30"/>
    <mergeCell ref="H30:AB30"/>
    <mergeCell ref="B31:G31"/>
    <mergeCell ref="H31:AB31"/>
    <mergeCell ref="AL31:AQ31"/>
    <mergeCell ref="A26:A27"/>
    <mergeCell ref="B26:G27"/>
    <mergeCell ref="M26:AH26"/>
    <mergeCell ref="M27:AH27"/>
    <mergeCell ref="A28:A29"/>
    <mergeCell ref="B28:G28"/>
    <mergeCell ref="H28:AB28"/>
    <mergeCell ref="AD28:AD29"/>
    <mergeCell ref="B29:G29"/>
    <mergeCell ref="H27:L27"/>
    <mergeCell ref="H26:L26"/>
    <mergeCell ref="B32:G32"/>
    <mergeCell ref="H32:O32"/>
    <mergeCell ref="P32:T32"/>
    <mergeCell ref="U32:AB32"/>
    <mergeCell ref="A34:AH34"/>
    <mergeCell ref="A35:A36"/>
    <mergeCell ref="B35:G36"/>
    <mergeCell ref="H35:L36"/>
    <mergeCell ref="M35:AH35"/>
    <mergeCell ref="M36:AH36"/>
    <mergeCell ref="H40:AB40"/>
    <mergeCell ref="B41:G41"/>
    <mergeCell ref="H41:O41"/>
    <mergeCell ref="P41:T41"/>
    <mergeCell ref="U41:AB41"/>
    <mergeCell ref="A37:A38"/>
    <mergeCell ref="B37:G37"/>
    <mergeCell ref="H37:AB37"/>
    <mergeCell ref="AD37:AD38"/>
    <mergeCell ref="B38:G38"/>
    <mergeCell ref="H38:AB38"/>
    <mergeCell ref="A39:A40"/>
    <mergeCell ref="B39:G39"/>
    <mergeCell ref="H39:AB39"/>
    <mergeCell ref="B40:G40"/>
    <mergeCell ref="S51:AB51"/>
    <mergeCell ref="AE50:AH50"/>
    <mergeCell ref="A51:D51"/>
    <mergeCell ref="E51:N51"/>
    <mergeCell ref="O51:R51"/>
    <mergeCell ref="AC51:AD51"/>
    <mergeCell ref="AE51:AH51"/>
    <mergeCell ref="A43:E43"/>
    <mergeCell ref="F43:P43"/>
    <mergeCell ref="Q43:AH43"/>
    <mergeCell ref="A44:A45"/>
    <mergeCell ref="B44:C49"/>
    <mergeCell ref="AC50:AD50"/>
    <mergeCell ref="Q44:AH49"/>
    <mergeCell ref="W50:Y50"/>
    <mergeCell ref="Z50:AB50"/>
  </mergeCells>
  <phoneticPr fontId="1"/>
  <dataValidations disablePrompts="1" count="6">
    <dataValidation type="list" allowBlank="1" showInputMessage="1" showErrorMessage="1" sqref="B9:D9 I9:K9" xr:uid="{9BE49729-D529-459B-84E4-36ADD9F4915F}">
      <formula1>"-,〇"</formula1>
    </dataValidation>
    <dataValidation type="list" allowBlank="1" showInputMessage="1" showErrorMessage="1" sqref="WWE983043:WWF98304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WWF4:WWG5 WWE3:WWF3 WMJ4:WMK5 WMI3:WMJ3 WCN4:WCO5 WCM3:WCN3 VSR4:VSS5 VSQ3:VSR3 VIV4:VIW5 VIU3:VIV3 UYZ4:UZA5 UYY3:UYZ3 UPD4:UPE5 UPC3:UPD3 UFH4:UFI5 UFG3:UFH3 TVL4:TVM5 TVK3:TVL3 TLP4:TLQ5 TLO3:TLP3 TBT4:TBU5 TBS3:TBT3 SRX4:SRY5 SRW3:SRX3 SIB4:SIC5 SIA3:SIB3 RYF4:RYG5 RYE3:RYF3 ROJ4:ROK5 ROI3:ROJ3 REN4:REO5 REM3:REN3 QUR4:QUS5 QUQ3:QUR3 QKV4:QKW5 QKU3:QKV3 QAZ4:QBA5 QAY3:QAZ3 PRD4:PRE5 PRC3:PRD3 PHH4:PHI5 PHG3:PHH3 OXL4:OXM5 OXK3:OXL3 ONP4:ONQ5 ONO3:ONP3 ODT4:ODU5 ODS3:ODT3 NTX4:NTY5 NTW3:NTX3 NKB4:NKC5 NKA3:NKB3 NAF4:NAG5 NAE3:NAF3 MQJ4:MQK5 MQI3:MQJ3 MGN4:MGO5 MGM3:MGN3 LWR4:LWS5 LWQ3:LWR3 LMV4:LMW5 LMU3:LMV3 LCZ4:LDA5 LCY3:LCZ3 KTD4:KTE5 KTC3:KTD3 KJH4:KJI5 KJG3:KJH3 JZL4:JZM5 JZK3:JZL3 JPP4:JPQ5 JPO3:JPP3 JFT4:JFU5 JFS3:JFT3 IVX4:IVY5 IVW3:IVX3 IMB4:IMC5 IMA3:IMB3 ICF4:ICG5 ICE3:ICF3 HSJ4:HSK5 HSI3:HSJ3 HIN4:HIO5 HIM3:HIN3 GYR4:GYS5 GYQ3:GYR3 GOV4:GOW5 GOU3:GOV3 GEZ4:GFA5 GEY3:GEZ3 FVD4:FVE5 FVC3:FVD3 FLH4:FLI5 FLG3:FLH3 FBL4:FBM5 FBK3:FBL3 ERP4:ERQ5 ERO3:ERP3 EHT4:EHU5 EHS3:EHT3 DXX4:DXY5 DXW3:DXX3 DOB4:DOC5 DOA3:DOB3 DEF4:DEG5 DEE3:DEF3 CUJ4:CUK5 CUI3:CUJ3 CKN4:CKO5 CKM3:CKN3 CAR4:CAS5 CAQ3:CAR3 BQV4:BQW5 BQU3:BQV3 BGZ4:BHA5 BGY3:BGZ3 AXD4:AXE5 AXC3:AXD3 ANH4:ANI5 ANG3:ANH3 ADL4:ADM5 ADK3:ADL3 TP4:TQ5 TO3:TP3 JT4:JU5 JS3:JT3" xr:uid="{478123C1-41C5-4E6B-BA5C-9C195A4B8091}">
      <formula1>"こちらから該当年度を選択してください。　,令和3年度用, 令和4年度用(来年度分申請後の変更)"</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E3C4835C-B377-4B2A-A43E-2AE3FFF6C989}">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4 S12:S21" xr:uid="{686838EC-D75D-4C69-9343-CC454536F014}">
      <formula1>"　　, 〇"</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JW6:JW8 WWI6:WWI8 WMM6:WMM8 WCQ6:WCQ8 VSU6:VSU8 VIY6:VIY8 UZC6:UZC8 UPG6:UPG8 UFK6:UFK8 TVO6:TVO8 TLS6:TLS8 TBW6:TBW8 SSA6:SSA8 SIE6:SIE8 RYI6:RYI8 ROM6:ROM8 REQ6:REQ8 QUU6:QUU8 QKY6:QKY8 QBC6:QBC8 PRG6:PRG8 PHK6:PHK8 OXO6:OXO8 ONS6:ONS8 ODW6:ODW8 NUA6:NUA8 NKE6:NKE8 NAI6:NAI8 MQM6:MQM8 MGQ6:MGQ8 LWU6:LWU8 LMY6:LMY8 LDC6:LDC8 KTG6:KTG8 KJK6:KJK8 JZO6:JZO8 JPS6:JPS8 JFW6:JFW8 IWA6:IWA8 IME6:IME8 ICI6:ICI8 HSM6:HSM8 HIQ6:HIQ8 GYU6:GYU8 GOY6:GOY8 GFC6:GFC8 FVG6:FVG8 FLK6:FLK8 FBO6:FBO8 ERS6:ERS8 EHW6:EHW8 DYA6:DYA8 DOE6:DOE8 DEI6:DEI8 CUM6:CUM8 CKQ6:CKQ8 CAU6:CAU8 BQY6:BQY8 BHC6:BHC8 AXG6:AXG8 ANK6:ANK8 ADO6:ADO8 TS6:TS8 R10" xr:uid="{11B993E0-513A-4571-9EBF-C44D6C55311C}">
      <formula1>"　　　, 〇"</formula1>
    </dataValidation>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6CA6CA99-A4BA-4B0A-B2C3-0FF8675EC079}">
      <formula1>"　　　,○"</formula1>
    </dataValidation>
  </dataValidations>
  <pageMargins left="0.39370078740157483" right="0.11811023622047245" top="0.19685039370078741" bottom="0.11811023622047245" header="0.19685039370078741" footer="0.19685039370078741"/>
  <pageSetup paperSize="9" scale="84"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90FC7-CCBA-4BB0-9462-9D2B749F7037}">
  <dimension ref="A1:AH79"/>
  <sheetViews>
    <sheetView view="pageBreakPreview" zoomScale="110" zoomScaleNormal="100" zoomScaleSheetLayoutView="110" workbookViewId="0">
      <selection activeCell="B11" sqref="B11:J11"/>
    </sheetView>
  </sheetViews>
  <sheetFormatPr defaultRowHeight="18.75"/>
  <cols>
    <col min="1" max="1" width="2.75" style="663" customWidth="1"/>
    <col min="2" max="2" width="19.375" style="622" customWidth="1"/>
    <col min="3" max="3" width="13.5" style="622" customWidth="1"/>
    <col min="4" max="4" width="4.875" style="622" customWidth="1"/>
    <col min="5" max="5" width="6.375" style="622" customWidth="1"/>
    <col min="6" max="6" width="7.5" style="622" customWidth="1"/>
    <col min="7" max="7" width="4" style="622" customWidth="1"/>
    <col min="8" max="8" width="22.25" style="622" customWidth="1"/>
    <col min="9" max="9" width="9" style="622"/>
    <col min="10" max="10" width="13" style="622" customWidth="1"/>
    <col min="11" max="11" width="0.875" style="622" customWidth="1"/>
    <col min="12" max="16384" width="9" style="622"/>
  </cols>
  <sheetData>
    <row r="1" spans="1:11" ht="24" customHeight="1">
      <c r="B1" s="1947" t="s">
        <v>854</v>
      </c>
      <c r="C1" s="1947"/>
      <c r="D1" s="1947"/>
      <c r="E1" s="1947"/>
      <c r="F1" s="1947"/>
      <c r="G1" s="1947"/>
      <c r="H1" s="1947"/>
      <c r="I1" s="1947"/>
      <c r="J1" s="1947"/>
      <c r="K1" s="621"/>
    </row>
    <row r="2" spans="1:11" ht="15" customHeight="1">
      <c r="B2" s="1948" t="s">
        <v>831</v>
      </c>
      <c r="C2" s="1948"/>
      <c r="D2" s="1948"/>
      <c r="E2" s="623"/>
      <c r="F2" s="623"/>
      <c r="G2" s="623"/>
      <c r="H2" s="1949"/>
      <c r="I2" s="1949"/>
      <c r="J2" s="1949"/>
      <c r="K2" s="621"/>
    </row>
    <row r="3" spans="1:11" ht="27" customHeight="1" thickBot="1">
      <c r="A3" s="1904" t="s">
        <v>975</v>
      </c>
      <c r="B3" s="1904"/>
      <c r="C3" s="1912" t="s">
        <v>852</v>
      </c>
      <c r="D3" s="1912"/>
      <c r="E3" s="1912"/>
      <c r="F3" s="1912"/>
      <c r="G3" s="1911" t="s">
        <v>821</v>
      </c>
      <c r="H3" s="1911"/>
      <c r="I3" s="621"/>
      <c r="J3" s="621"/>
    </row>
    <row r="4" spans="1:11" ht="17.25" customHeight="1">
      <c r="A4" s="621"/>
      <c r="B4" s="621"/>
      <c r="C4" s="1918" t="s">
        <v>635</v>
      </c>
      <c r="D4" s="1919"/>
      <c r="E4" s="1913" t="s">
        <v>847</v>
      </c>
      <c r="F4" s="1914"/>
      <c r="G4" s="1962" t="s">
        <v>633</v>
      </c>
      <c r="H4" s="1963"/>
      <c r="I4" s="621"/>
      <c r="J4" s="621"/>
      <c r="K4" s="621"/>
    </row>
    <row r="5" spans="1:11" ht="17.25" customHeight="1">
      <c r="A5" s="621"/>
      <c r="B5" s="621"/>
      <c r="C5" s="1920"/>
      <c r="D5" s="1921"/>
      <c r="E5" s="1915"/>
      <c r="F5" s="1916"/>
      <c r="G5" s="1964" t="s">
        <v>923</v>
      </c>
      <c r="H5" s="1965"/>
      <c r="I5" s="621"/>
      <c r="J5" s="621"/>
      <c r="K5" s="621"/>
    </row>
    <row r="6" spans="1:11" ht="21" customHeight="1">
      <c r="A6" s="621"/>
      <c r="B6" s="621"/>
      <c r="C6" s="1922" t="s">
        <v>638</v>
      </c>
      <c r="D6" s="1907"/>
      <c r="E6" s="1917" t="s">
        <v>848</v>
      </c>
      <c r="F6" s="1908"/>
      <c r="G6" s="1917" t="s">
        <v>922</v>
      </c>
      <c r="H6" s="1925"/>
      <c r="I6" s="621"/>
      <c r="J6" s="621"/>
      <c r="K6" s="621"/>
    </row>
    <row r="7" spans="1:11" ht="21" customHeight="1">
      <c r="A7" s="621"/>
      <c r="B7" s="621"/>
      <c r="C7" s="1922" t="s">
        <v>789</v>
      </c>
      <c r="D7" s="1908"/>
      <c r="E7" s="1907" t="s">
        <v>848</v>
      </c>
      <c r="F7" s="1908"/>
      <c r="G7" s="1923" t="s">
        <v>921</v>
      </c>
      <c r="H7" s="1924"/>
      <c r="I7" s="621"/>
      <c r="J7" s="621"/>
      <c r="K7" s="621"/>
    </row>
    <row r="8" spans="1:11" ht="21" customHeight="1">
      <c r="A8" s="621"/>
      <c r="B8" s="621"/>
      <c r="C8" s="1928" t="s">
        <v>790</v>
      </c>
      <c r="D8" s="1929"/>
      <c r="E8" s="1907" t="s">
        <v>848</v>
      </c>
      <c r="F8" s="1908"/>
      <c r="G8" s="1917" t="s">
        <v>921</v>
      </c>
      <c r="H8" s="1925"/>
      <c r="I8" s="621"/>
      <c r="J8" s="621"/>
      <c r="K8" s="621"/>
    </row>
    <row r="9" spans="1:11" ht="21" customHeight="1" thickBot="1">
      <c r="A9" s="621"/>
      <c r="B9" s="621"/>
      <c r="C9" s="1930" t="s">
        <v>641</v>
      </c>
      <c r="D9" s="1931"/>
      <c r="E9" s="1909" t="s">
        <v>848</v>
      </c>
      <c r="F9" s="1910"/>
      <c r="G9" s="1926" t="s">
        <v>922</v>
      </c>
      <c r="H9" s="1927"/>
      <c r="I9" s="621"/>
      <c r="J9" s="621"/>
      <c r="K9" s="621"/>
    </row>
    <row r="10" spans="1:11" ht="3" customHeight="1">
      <c r="A10" s="621"/>
      <c r="B10" s="653"/>
      <c r="C10" s="654"/>
      <c r="D10" s="648"/>
      <c r="E10" s="648"/>
      <c r="F10" s="654"/>
      <c r="G10" s="655"/>
      <c r="H10" s="621"/>
      <c r="I10" s="621"/>
      <c r="J10" s="621"/>
    </row>
    <row r="11" spans="1:11" ht="18" customHeight="1">
      <c r="B11" s="1954" t="s">
        <v>849</v>
      </c>
      <c r="C11" s="1954"/>
      <c r="D11" s="1954"/>
      <c r="E11" s="1954"/>
      <c r="F11" s="1954"/>
      <c r="G11" s="1954"/>
      <c r="H11" s="1954"/>
      <c r="I11" s="1954"/>
      <c r="J11" s="1954"/>
      <c r="K11" s="621"/>
    </row>
    <row r="12" spans="1:11" ht="18" customHeight="1">
      <c r="B12" s="1954" t="s">
        <v>792</v>
      </c>
      <c r="C12" s="1954"/>
      <c r="D12" s="1954"/>
      <c r="E12" s="1954"/>
      <c r="F12" s="1954"/>
      <c r="G12" s="1954"/>
      <c r="H12" s="1954"/>
      <c r="I12" s="1954"/>
      <c r="J12" s="1954"/>
      <c r="K12" s="621"/>
    </row>
    <row r="13" spans="1:11" ht="18" customHeight="1">
      <c r="B13" s="1954" t="s">
        <v>827</v>
      </c>
      <c r="C13" s="1954"/>
      <c r="D13" s="1954"/>
      <c r="E13" s="1954"/>
      <c r="F13" s="1954"/>
      <c r="G13" s="1954"/>
      <c r="H13" s="1954"/>
      <c r="I13" s="1954"/>
      <c r="J13" s="1954"/>
      <c r="K13" s="621"/>
    </row>
    <row r="14" spans="1:11" ht="18" customHeight="1">
      <c r="B14" s="1954" t="s">
        <v>794</v>
      </c>
      <c r="C14" s="1954"/>
      <c r="D14" s="1954"/>
      <c r="E14" s="1954"/>
      <c r="F14" s="1954"/>
      <c r="G14" s="1954"/>
      <c r="H14" s="1954"/>
      <c r="I14" s="1954"/>
      <c r="J14" s="1954"/>
      <c r="K14" s="621"/>
    </row>
    <row r="15" spans="1:11" ht="18" customHeight="1">
      <c r="B15" s="1954" t="s">
        <v>795</v>
      </c>
      <c r="C15" s="1954"/>
      <c r="D15" s="1954"/>
      <c r="E15" s="1954"/>
      <c r="F15" s="1954"/>
      <c r="G15" s="1954"/>
      <c r="H15" s="1954"/>
      <c r="I15" s="1954"/>
      <c r="J15" s="1954"/>
      <c r="K15" s="621"/>
    </row>
    <row r="16" spans="1:11" ht="18" customHeight="1">
      <c r="B16" s="1954" t="s">
        <v>796</v>
      </c>
      <c r="C16" s="1954"/>
      <c r="D16" s="1954"/>
      <c r="E16" s="1954"/>
      <c r="F16" s="1954"/>
      <c r="G16" s="1954"/>
      <c r="H16" s="1954"/>
      <c r="I16" s="1954"/>
      <c r="J16" s="1954"/>
      <c r="K16" s="621"/>
    </row>
    <row r="17" spans="1:11" ht="2.25" customHeight="1">
      <c r="B17" s="621"/>
      <c r="C17" s="621"/>
      <c r="D17" s="621"/>
      <c r="E17" s="621"/>
      <c r="F17" s="621"/>
      <c r="G17" s="621"/>
      <c r="H17" s="621"/>
      <c r="I17" s="627"/>
      <c r="J17" s="621"/>
      <c r="K17" s="621"/>
    </row>
    <row r="18" spans="1:11" ht="16.5" customHeight="1">
      <c r="A18" s="664" t="s">
        <v>834</v>
      </c>
      <c r="B18" s="665" t="s">
        <v>417</v>
      </c>
      <c r="C18" s="621"/>
      <c r="D18" s="621"/>
      <c r="E18" s="621"/>
      <c r="F18" s="621"/>
      <c r="G18" s="621"/>
      <c r="H18" s="621"/>
      <c r="I18" s="621"/>
      <c r="J18" s="621"/>
      <c r="K18" s="621"/>
    </row>
    <row r="19" spans="1:11" ht="17.25" customHeight="1">
      <c r="B19" s="1955" t="s">
        <v>835</v>
      </c>
      <c r="C19" s="666" t="s">
        <v>927</v>
      </c>
      <c r="D19" s="1957" t="s">
        <v>919</v>
      </c>
      <c r="E19" s="1957"/>
      <c r="F19" s="1957"/>
      <c r="G19" s="1957"/>
      <c r="H19" s="1958"/>
      <c r="I19" s="631"/>
      <c r="J19" s="631"/>
      <c r="K19" s="621"/>
    </row>
    <row r="20" spans="1:11" ht="29.25" customHeight="1">
      <c r="B20" s="1956"/>
      <c r="C20" s="632" t="s">
        <v>928</v>
      </c>
      <c r="D20" s="1959" t="s">
        <v>929</v>
      </c>
      <c r="E20" s="1959"/>
      <c r="F20" s="1959"/>
      <c r="G20" s="1959"/>
      <c r="H20" s="1960"/>
      <c r="I20" s="1961"/>
      <c r="J20" s="1345"/>
      <c r="K20" s="1345"/>
    </row>
    <row r="21" spans="1:11" ht="17.25" customHeight="1">
      <c r="B21" s="719" t="s">
        <v>380</v>
      </c>
      <c r="C21" s="1966" t="s">
        <v>930</v>
      </c>
      <c r="D21" s="1967"/>
      <c r="E21" s="1967"/>
      <c r="F21" s="1967"/>
      <c r="G21" s="1967"/>
      <c r="H21" s="1968"/>
      <c r="I21" s="621"/>
      <c r="J21" s="621"/>
      <c r="K21" s="621"/>
    </row>
    <row r="22" spans="1:11" ht="27" customHeight="1">
      <c r="B22" s="719" t="s">
        <v>799</v>
      </c>
      <c r="C22" s="1969" t="s">
        <v>931</v>
      </c>
      <c r="D22" s="1970"/>
      <c r="E22" s="1970"/>
      <c r="F22" s="1970"/>
      <c r="G22" s="1970"/>
      <c r="H22" s="1971"/>
      <c r="I22" s="638"/>
      <c r="J22" s="638"/>
      <c r="K22" s="621"/>
    </row>
    <row r="23" spans="1:11" ht="15.75" customHeight="1">
      <c r="B23" s="719" t="s">
        <v>380</v>
      </c>
      <c r="C23" s="1966" t="s">
        <v>932</v>
      </c>
      <c r="D23" s="1967"/>
      <c r="E23" s="1967"/>
      <c r="F23" s="1967"/>
      <c r="G23" s="1967"/>
      <c r="H23" s="1968"/>
      <c r="I23" s="639"/>
      <c r="J23" s="638"/>
      <c r="K23" s="621"/>
    </row>
    <row r="24" spans="1:11" ht="25.5" customHeight="1">
      <c r="B24" s="719" t="s">
        <v>850</v>
      </c>
      <c r="C24" s="1969" t="s">
        <v>933</v>
      </c>
      <c r="D24" s="1970"/>
      <c r="E24" s="1970"/>
      <c r="F24" s="1970"/>
      <c r="G24" s="1970"/>
      <c r="H24" s="1971"/>
      <c r="I24" s="1972"/>
      <c r="J24" s="1973"/>
      <c r="K24" s="621"/>
    </row>
    <row r="25" spans="1:11" ht="24" customHeight="1">
      <c r="B25" s="719" t="s">
        <v>801</v>
      </c>
      <c r="C25" s="1950" t="s">
        <v>934</v>
      </c>
      <c r="D25" s="1951"/>
      <c r="E25" s="1952"/>
      <c r="F25" s="1943" t="s">
        <v>802</v>
      </c>
      <c r="G25" s="1929"/>
      <c r="H25" s="1953" t="s">
        <v>934</v>
      </c>
      <c r="I25" s="1953"/>
      <c r="J25" s="1953"/>
      <c r="K25" s="621"/>
    </row>
    <row r="26" spans="1:11" ht="6.75" customHeight="1">
      <c r="B26" s="231"/>
      <c r="C26" s="231"/>
      <c r="D26" s="231"/>
      <c r="E26" s="231"/>
      <c r="F26" s="231"/>
      <c r="G26" s="231"/>
      <c r="H26" s="231"/>
      <c r="I26" s="231"/>
      <c r="J26" s="231"/>
      <c r="K26" s="621"/>
    </row>
    <row r="27" spans="1:11" ht="18" customHeight="1">
      <c r="A27" s="664" t="s">
        <v>834</v>
      </c>
      <c r="B27" s="1932" t="s">
        <v>853</v>
      </c>
      <c r="C27" s="1933"/>
      <c r="D27" s="1933"/>
      <c r="E27" s="1933"/>
      <c r="F27" s="1933"/>
      <c r="G27" s="1933"/>
      <c r="H27" s="1933"/>
      <c r="I27" s="1933"/>
      <c r="J27" s="1933"/>
      <c r="K27" s="621"/>
    </row>
    <row r="28" spans="1:11" ht="15.75" customHeight="1">
      <c r="B28" s="1934" t="s">
        <v>837</v>
      </c>
      <c r="C28" s="1936" t="s">
        <v>935</v>
      </c>
      <c r="D28" s="1937"/>
      <c r="E28" s="1937"/>
      <c r="F28" s="1937"/>
      <c r="G28" s="1937"/>
      <c r="H28" s="1937"/>
      <c r="I28" s="1977"/>
      <c r="J28" s="1978"/>
      <c r="K28" s="621"/>
    </row>
    <row r="29" spans="1:11" ht="25.5" customHeight="1">
      <c r="B29" s="1935"/>
      <c r="C29" s="1981" t="s">
        <v>919</v>
      </c>
      <c r="D29" s="1959"/>
      <c r="E29" s="1959"/>
      <c r="F29" s="1959"/>
      <c r="G29" s="1959"/>
      <c r="H29" s="1959"/>
      <c r="I29" s="1977"/>
      <c r="J29" s="1978"/>
      <c r="K29" s="621"/>
    </row>
    <row r="30" spans="1:11" ht="14.25" customHeight="1">
      <c r="B30" s="719" t="s">
        <v>380</v>
      </c>
      <c r="C30" s="1982" t="s">
        <v>919</v>
      </c>
      <c r="D30" s="1983"/>
      <c r="E30" s="1983"/>
      <c r="F30" s="1983"/>
      <c r="G30" s="1983"/>
      <c r="H30" s="1983"/>
      <c r="I30" s="1977"/>
      <c r="J30" s="1978"/>
      <c r="K30" s="621"/>
    </row>
    <row r="31" spans="1:11" ht="28.5" customHeight="1">
      <c r="B31" s="720" t="s">
        <v>838</v>
      </c>
      <c r="C31" s="1984" t="s">
        <v>919</v>
      </c>
      <c r="D31" s="1985"/>
      <c r="E31" s="1985"/>
      <c r="F31" s="1985"/>
      <c r="G31" s="1985"/>
      <c r="H31" s="1985"/>
      <c r="I31" s="1977"/>
      <c r="J31" s="1978"/>
      <c r="K31" s="621"/>
    </row>
    <row r="32" spans="1:11" ht="15.75" customHeight="1">
      <c r="B32" s="719" t="s">
        <v>380</v>
      </c>
      <c r="C32" s="1986" t="s">
        <v>936</v>
      </c>
      <c r="D32" s="1987"/>
      <c r="E32" s="1987"/>
      <c r="F32" s="1987"/>
      <c r="G32" s="1987"/>
      <c r="H32" s="1987"/>
      <c r="I32" s="1977"/>
      <c r="J32" s="1978"/>
      <c r="K32" s="621"/>
    </row>
    <row r="33" spans="1:34" ht="27.75" customHeight="1">
      <c r="B33" s="719" t="s">
        <v>839</v>
      </c>
      <c r="C33" s="1988" t="s">
        <v>937</v>
      </c>
      <c r="D33" s="1989"/>
      <c r="E33" s="1989"/>
      <c r="F33" s="1989"/>
      <c r="G33" s="1989"/>
      <c r="H33" s="1989"/>
      <c r="I33" s="1979"/>
      <c r="J33" s="1980"/>
      <c r="K33" s="621"/>
    </row>
    <row r="34" spans="1:34" ht="22.5" customHeight="1">
      <c r="B34" s="719" t="s">
        <v>801</v>
      </c>
      <c r="C34" s="1940" t="s">
        <v>919</v>
      </c>
      <c r="D34" s="1941"/>
      <c r="E34" s="1942"/>
      <c r="F34" s="1943" t="s">
        <v>802</v>
      </c>
      <c r="G34" s="1929"/>
      <c r="H34" s="1944" t="s">
        <v>919</v>
      </c>
      <c r="I34" s="1944"/>
      <c r="J34" s="1944"/>
      <c r="K34" s="621"/>
    </row>
    <row r="35" spans="1:34" ht="6.75" customHeight="1">
      <c r="B35" s="642"/>
      <c r="C35" s="231"/>
      <c r="D35" s="231"/>
      <c r="E35" s="231"/>
      <c r="F35" s="231"/>
      <c r="G35" s="231"/>
      <c r="H35" s="231"/>
      <c r="I35" s="231"/>
      <c r="J35" s="231"/>
      <c r="K35" s="231"/>
    </row>
    <row r="36" spans="1:34" s="289" customFormat="1" ht="17.25" customHeight="1">
      <c r="A36" s="1945" t="s">
        <v>851</v>
      </c>
      <c r="B36" s="1945"/>
      <c r="C36" s="1945"/>
      <c r="D36" s="1945"/>
      <c r="E36" s="1945"/>
      <c r="F36" s="1945"/>
      <c r="G36" s="1945"/>
      <c r="H36" s="1945"/>
      <c r="I36" s="1945"/>
      <c r="J36" s="1945"/>
      <c r="K36" s="1945"/>
      <c r="L36" s="1945"/>
      <c r="M36" s="1945"/>
      <c r="N36" s="1945"/>
      <c r="O36" s="1945"/>
      <c r="P36" s="1945"/>
      <c r="Q36" s="1945"/>
      <c r="R36" s="1945"/>
      <c r="S36" s="1945"/>
      <c r="T36" s="1945"/>
      <c r="U36" s="1945"/>
      <c r="V36" s="1945"/>
      <c r="W36" s="1945"/>
      <c r="X36" s="1945"/>
      <c r="Y36" s="1945"/>
      <c r="Z36" s="1945"/>
      <c r="AA36" s="1945"/>
      <c r="AB36" s="1945"/>
      <c r="AC36" s="1945"/>
      <c r="AD36" s="1945"/>
      <c r="AE36" s="1945"/>
      <c r="AF36" s="1945"/>
      <c r="AG36" s="1945"/>
      <c r="AH36" s="1945"/>
    </row>
    <row r="37" spans="1:34" s="289" customFormat="1" ht="5.25" customHeight="1" thickBot="1">
      <c r="A37" s="1946"/>
      <c r="B37" s="1946"/>
      <c r="C37" s="1946"/>
      <c r="D37" s="1946"/>
      <c r="E37" s="1946"/>
      <c r="F37" s="1946"/>
      <c r="G37" s="1946"/>
      <c r="H37" s="1946"/>
      <c r="I37" s="1946"/>
      <c r="J37" s="1946"/>
      <c r="K37" s="669"/>
      <c r="L37" s="669"/>
      <c r="M37" s="669"/>
      <c r="N37" s="669"/>
      <c r="O37" s="669"/>
      <c r="P37" s="669"/>
      <c r="Q37" s="669"/>
      <c r="R37" s="669"/>
      <c r="S37" s="669"/>
      <c r="T37" s="669"/>
      <c r="U37" s="669"/>
      <c r="V37" s="669"/>
      <c r="W37" s="669"/>
      <c r="X37" s="669"/>
      <c r="Y37" s="669"/>
      <c r="Z37" s="669"/>
      <c r="AA37" s="669"/>
      <c r="AB37" s="669"/>
      <c r="AC37" s="669"/>
      <c r="AD37" s="669"/>
      <c r="AE37" s="669"/>
      <c r="AF37" s="669"/>
      <c r="AG37" s="669"/>
      <c r="AH37" s="669"/>
    </row>
    <row r="38" spans="1:34" s="289" customFormat="1" ht="17.25">
      <c r="A38" s="290"/>
      <c r="B38" s="2000" t="s">
        <v>841</v>
      </c>
      <c r="C38" s="2001"/>
      <c r="D38" s="2001"/>
      <c r="E38" s="2002"/>
      <c r="F38" s="1905" t="s">
        <v>877</v>
      </c>
      <c r="G38" s="1906"/>
      <c r="H38" s="1906"/>
      <c r="I38" s="1906"/>
      <c r="J38" s="1906"/>
      <c r="K38" s="322"/>
      <c r="L38" s="322"/>
      <c r="M38" s="322"/>
      <c r="N38" s="322"/>
      <c r="O38" s="322"/>
      <c r="P38" s="322"/>
      <c r="Q38" s="322"/>
      <c r="R38" s="322"/>
      <c r="S38" s="322"/>
      <c r="T38" s="322"/>
      <c r="U38" s="322"/>
      <c r="V38" s="322"/>
      <c r="W38" s="322"/>
      <c r="X38" s="322"/>
      <c r="Y38" s="322"/>
      <c r="Z38" s="322"/>
      <c r="AA38" s="322"/>
      <c r="AB38" s="322"/>
      <c r="AC38" s="322"/>
      <c r="AD38" s="322"/>
      <c r="AE38" s="322"/>
      <c r="AF38" s="323"/>
      <c r="AG38" s="323"/>
      <c r="AH38" s="323"/>
    </row>
    <row r="39" spans="1:34" ht="28.5" customHeight="1">
      <c r="A39" s="670"/>
      <c r="B39" s="699"/>
      <c r="C39" s="700"/>
      <c r="D39" s="700"/>
      <c r="E39" s="701"/>
      <c r="F39" s="1905"/>
      <c r="G39" s="1906"/>
      <c r="H39" s="1906"/>
      <c r="I39" s="1906"/>
      <c r="J39" s="1906"/>
      <c r="K39" s="671"/>
      <c r="L39" s="671"/>
      <c r="M39" s="671"/>
      <c r="N39" s="671"/>
      <c r="O39" s="671"/>
      <c r="P39" s="671"/>
      <c r="Q39" s="671"/>
      <c r="R39" s="671"/>
      <c r="S39" s="671"/>
      <c r="T39" s="671"/>
    </row>
    <row r="40" spans="1:34" ht="18" customHeight="1">
      <c r="B40" s="702"/>
      <c r="C40" s="703"/>
      <c r="D40" s="703"/>
      <c r="E40" s="704"/>
      <c r="F40" s="1905"/>
      <c r="G40" s="1906"/>
      <c r="H40" s="1906"/>
      <c r="I40" s="1906"/>
      <c r="J40" s="1906"/>
      <c r="K40" s="672"/>
      <c r="L40" s="672"/>
      <c r="M40" s="672"/>
      <c r="N40" s="672"/>
      <c r="O40" s="672"/>
      <c r="P40" s="672"/>
      <c r="Q40" s="672"/>
      <c r="R40" s="672"/>
      <c r="S40" s="672"/>
      <c r="T40" s="672"/>
    </row>
    <row r="41" spans="1:34" ht="27.75" customHeight="1">
      <c r="B41" s="702"/>
      <c r="C41" s="703"/>
      <c r="D41" s="703"/>
      <c r="E41" s="704"/>
      <c r="F41" s="1905"/>
      <c r="G41" s="1906"/>
      <c r="H41" s="1906"/>
      <c r="I41" s="1906"/>
      <c r="J41" s="1906"/>
      <c r="K41" s="672"/>
      <c r="L41" s="672"/>
      <c r="M41" s="672"/>
      <c r="N41" s="672"/>
      <c r="O41" s="672"/>
      <c r="P41" s="672"/>
      <c r="Q41" s="672"/>
      <c r="R41" s="672"/>
      <c r="S41" s="672"/>
      <c r="T41" s="672"/>
    </row>
    <row r="42" spans="1:34" ht="18" customHeight="1" thickBot="1">
      <c r="B42" s="705"/>
      <c r="C42" s="706"/>
      <c r="D42" s="706"/>
      <c r="E42" s="707"/>
      <c r="F42" s="1905"/>
      <c r="G42" s="1906"/>
      <c r="H42" s="1906"/>
      <c r="I42" s="1906"/>
      <c r="J42" s="1906"/>
      <c r="K42" s="621"/>
    </row>
    <row r="43" spans="1:34" ht="9.75" customHeight="1">
      <c r="B43" s="703"/>
      <c r="C43" s="703"/>
      <c r="D43" s="703"/>
      <c r="E43" s="703"/>
      <c r="F43" s="825"/>
      <c r="G43" s="825"/>
      <c r="H43" s="825"/>
      <c r="I43" s="825"/>
      <c r="J43" s="825"/>
      <c r="K43" s="621"/>
    </row>
    <row r="44" spans="1:34" s="709" customFormat="1" ht="19.5" customHeight="1">
      <c r="A44" s="1975" t="s">
        <v>843</v>
      </c>
      <c r="B44" s="1976"/>
      <c r="C44" s="1976"/>
      <c r="D44" s="1976"/>
      <c r="E44" s="1976"/>
      <c r="F44" s="1976"/>
      <c r="G44" s="1976"/>
      <c r="H44" s="1976"/>
      <c r="I44" s="1976"/>
      <c r="J44" s="1976"/>
      <c r="K44" s="708"/>
    </row>
    <row r="45" spans="1:34" ht="15" customHeight="1">
      <c r="B45" s="1938" t="s">
        <v>844</v>
      </c>
      <c r="C45" s="1990" t="s">
        <v>938</v>
      </c>
      <c r="D45" s="1991"/>
      <c r="E45" s="1991"/>
      <c r="F45" s="1991"/>
      <c r="G45" s="1992"/>
      <c r="H45" s="710" t="s">
        <v>380</v>
      </c>
      <c r="I45" s="1996" t="s">
        <v>939</v>
      </c>
      <c r="J45" s="1997"/>
      <c r="K45" s="621"/>
    </row>
    <row r="46" spans="1:34" ht="15" customHeight="1">
      <c r="B46" s="1939"/>
      <c r="C46" s="1993"/>
      <c r="D46" s="1994"/>
      <c r="E46" s="1994"/>
      <c r="F46" s="1994"/>
      <c r="G46" s="1995"/>
      <c r="H46" s="635" t="s">
        <v>845</v>
      </c>
      <c r="I46" s="1966" t="s">
        <v>940</v>
      </c>
      <c r="J46" s="1968"/>
      <c r="K46" s="621"/>
    </row>
    <row r="47" spans="1:34" ht="17.25" customHeight="1">
      <c r="B47" s="675" t="s">
        <v>846</v>
      </c>
      <c r="C47" s="1998" t="s">
        <v>934</v>
      </c>
      <c r="D47" s="1998"/>
      <c r="E47" s="1998"/>
      <c r="F47" s="1999" t="s">
        <v>802</v>
      </c>
      <c r="G47" s="1999"/>
      <c r="H47" s="1998" t="s">
        <v>934</v>
      </c>
      <c r="I47" s="1998"/>
      <c r="J47" s="1998"/>
      <c r="K47" s="621"/>
    </row>
    <row r="48" spans="1:34" ht="1.5" customHeight="1">
      <c r="B48" s="642"/>
      <c r="C48" s="231"/>
      <c r="D48" s="231"/>
      <c r="E48" s="231"/>
      <c r="F48" s="231"/>
      <c r="G48" s="231"/>
      <c r="H48" s="231"/>
      <c r="I48" s="231"/>
      <c r="J48" s="231"/>
      <c r="K48" s="621"/>
    </row>
    <row r="49" spans="2:11" ht="5.25" hidden="1" customHeight="1">
      <c r="B49" s="621"/>
      <c r="C49" s="621"/>
      <c r="D49" s="621"/>
      <c r="E49" s="621"/>
      <c r="F49" s="621"/>
      <c r="G49" s="621"/>
      <c r="H49" s="1974"/>
      <c r="I49" s="1974"/>
      <c r="J49" s="638"/>
      <c r="K49" s="621"/>
    </row>
    <row r="50" spans="2:11" ht="18.75" customHeight="1">
      <c r="B50" s="621"/>
      <c r="C50" s="621"/>
      <c r="D50" s="621"/>
      <c r="E50" s="621"/>
      <c r="F50" s="621"/>
      <c r="G50" s="655"/>
      <c r="H50" s="844" t="s">
        <v>966</v>
      </c>
      <c r="I50" s="729" t="s">
        <v>870</v>
      </c>
      <c r="J50" s="725"/>
      <c r="K50" s="621"/>
    </row>
    <row r="51" spans="2:11" ht="21.75" customHeight="1">
      <c r="B51" s="621"/>
      <c r="C51" s="621"/>
      <c r="D51" s="621"/>
      <c r="E51" s="621"/>
      <c r="F51" s="621"/>
      <c r="G51" s="638"/>
      <c r="H51" s="732"/>
      <c r="I51" s="728" t="s">
        <v>871</v>
      </c>
      <c r="J51" s="726"/>
      <c r="K51" s="621"/>
    </row>
    <row r="52" spans="2:11" ht="18" customHeight="1">
      <c r="G52" s="649"/>
      <c r="H52" s="649"/>
      <c r="I52" s="650"/>
    </row>
    <row r="53" spans="2:11" ht="26.25">
      <c r="G53" s="622" ph="1"/>
      <c r="H53" s="622" ph="1"/>
      <c r="I53" s="622" ph="1"/>
      <c r="J53" s="622" ph="1"/>
    </row>
    <row r="54" spans="2:11" ht="26.25">
      <c r="C54" s="622" ph="1"/>
      <c r="H54" s="622" ph="1"/>
      <c r="I54" s="622" ph="1"/>
    </row>
    <row r="59" spans="2:11" ht="26.25">
      <c r="G59" s="622" ph="1"/>
      <c r="H59" s="622" ph="1"/>
      <c r="I59" s="622" ph="1"/>
      <c r="J59" s="622" ph="1"/>
    </row>
    <row r="63" spans="2:11" ht="26.25">
      <c r="G63" s="622" ph="1"/>
      <c r="H63" s="622" ph="1"/>
      <c r="I63" s="622" ph="1"/>
      <c r="J63" s="622" ph="1"/>
    </row>
    <row r="69" spans="3:10" ht="26.25">
      <c r="G69" s="622" ph="1"/>
      <c r="H69" s="622" ph="1"/>
      <c r="I69" s="622" ph="1"/>
      <c r="J69" s="622" ph="1"/>
    </row>
    <row r="70" spans="3:10" ht="26.25">
      <c r="C70" s="622" ph="1"/>
      <c r="H70" s="622" ph="1"/>
      <c r="I70" s="622" ph="1"/>
    </row>
    <row r="75" spans="3:10" ht="26.25">
      <c r="G75" s="622" ph="1"/>
      <c r="H75" s="622" ph="1"/>
      <c r="I75" s="622" ph="1"/>
      <c r="J75" s="622" ph="1"/>
    </row>
    <row r="79" spans="3:10" ht="26.25">
      <c r="G79" s="622" ph="1"/>
      <c r="H79" s="622" ph="1"/>
      <c r="I79" s="622" ph="1"/>
      <c r="J79" s="622" ph="1"/>
    </row>
  </sheetData>
  <mergeCells count="65">
    <mergeCell ref="H49:I49"/>
    <mergeCell ref="A44:J44"/>
    <mergeCell ref="I28:J33"/>
    <mergeCell ref="C29:H29"/>
    <mergeCell ref="C30:H30"/>
    <mergeCell ref="C31:H31"/>
    <mergeCell ref="C32:H32"/>
    <mergeCell ref="C33:H33"/>
    <mergeCell ref="C45:G46"/>
    <mergeCell ref="I45:J45"/>
    <mergeCell ref="I46:J46"/>
    <mergeCell ref="C47:E47"/>
    <mergeCell ref="F47:G47"/>
    <mergeCell ref="H47:J47"/>
    <mergeCell ref="B38:E38"/>
    <mergeCell ref="C21:H21"/>
    <mergeCell ref="C22:H22"/>
    <mergeCell ref="C23:H23"/>
    <mergeCell ref="C24:H24"/>
    <mergeCell ref="B11:J11"/>
    <mergeCell ref="B12:J12"/>
    <mergeCell ref="B13:J13"/>
    <mergeCell ref="B14:J14"/>
    <mergeCell ref="I24:J24"/>
    <mergeCell ref="E7:F7"/>
    <mergeCell ref="B1:J1"/>
    <mergeCell ref="B2:D2"/>
    <mergeCell ref="H2:J2"/>
    <mergeCell ref="C25:E25"/>
    <mergeCell ref="F25:G25"/>
    <mergeCell ref="H25:J25"/>
    <mergeCell ref="B15:J15"/>
    <mergeCell ref="B16:J16"/>
    <mergeCell ref="B19:B20"/>
    <mergeCell ref="D19:H19"/>
    <mergeCell ref="D20:H20"/>
    <mergeCell ref="I20:K20"/>
    <mergeCell ref="G4:H4"/>
    <mergeCell ref="G5:H5"/>
    <mergeCell ref="G6:H6"/>
    <mergeCell ref="B27:J27"/>
    <mergeCell ref="B28:B29"/>
    <mergeCell ref="C28:H28"/>
    <mergeCell ref="B45:B46"/>
    <mergeCell ref="C34:E34"/>
    <mergeCell ref="F34:G34"/>
    <mergeCell ref="H34:J34"/>
    <mergeCell ref="A36:AH36"/>
    <mergeCell ref="A37:J37"/>
    <mergeCell ref="A3:B3"/>
    <mergeCell ref="F38:J42"/>
    <mergeCell ref="E8:F8"/>
    <mergeCell ref="E9:F9"/>
    <mergeCell ref="G3:H3"/>
    <mergeCell ref="C3:F3"/>
    <mergeCell ref="E4:F5"/>
    <mergeCell ref="E6:F6"/>
    <mergeCell ref="C4:D5"/>
    <mergeCell ref="C6:D6"/>
    <mergeCell ref="G7:H7"/>
    <mergeCell ref="G8:H8"/>
    <mergeCell ref="G9:H9"/>
    <mergeCell ref="C7:D7"/>
    <mergeCell ref="C8:D8"/>
    <mergeCell ref="C9:D9"/>
  </mergeCells>
  <phoneticPr fontId="1"/>
  <pageMargins left="0.2" right="0" top="0.2" bottom="0.15748031496062992" header="0.21" footer="0.11811023622047245"/>
  <pageSetup paperSize="9" scale="9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F56F7-CB0F-4417-A39A-8136E4F30D1D}">
  <dimension ref="A1:AH70"/>
  <sheetViews>
    <sheetView showZeros="0" view="pageBreakPreview" topLeftCell="A34" zoomScaleNormal="95" zoomScaleSheetLayoutView="100" workbookViewId="0">
      <selection activeCell="B11" sqref="B11:J11"/>
    </sheetView>
  </sheetViews>
  <sheetFormatPr defaultRowHeight="18.75"/>
  <cols>
    <col min="1" max="1" width="25.25" style="622" customWidth="1"/>
    <col min="2" max="2" width="16.5" style="622" customWidth="1"/>
    <col min="3" max="3" width="8.625" style="622" customWidth="1"/>
    <col min="4" max="4" width="0.5" style="622" customWidth="1"/>
    <col min="5" max="5" width="1.625" style="622" customWidth="1"/>
    <col min="6" max="6" width="7.375" style="622" customWidth="1"/>
    <col min="7" max="7" width="22.125" style="622" customWidth="1"/>
    <col min="8" max="8" width="12" style="622" customWidth="1"/>
    <col min="9" max="9" width="3" style="622" customWidth="1"/>
    <col min="10" max="10" width="1.5" style="622" customWidth="1"/>
    <col min="11" max="16384" width="9" style="622"/>
  </cols>
  <sheetData>
    <row r="1" spans="1:10" ht="31.5" customHeight="1">
      <c r="A1" s="2045" t="s">
        <v>856</v>
      </c>
      <c r="B1" s="2045"/>
      <c r="C1" s="2045"/>
      <c r="D1" s="2045"/>
      <c r="E1" s="2045"/>
      <c r="F1" s="2045"/>
      <c r="G1" s="2045"/>
      <c r="H1" s="2045"/>
      <c r="I1" s="2045"/>
      <c r="J1" s="621"/>
    </row>
    <row r="2" spans="1:10" ht="24" customHeight="1">
      <c r="A2" s="2046" t="s">
        <v>855</v>
      </c>
      <c r="B2" s="2046"/>
      <c r="C2" s="2046"/>
      <c r="D2" s="2046"/>
      <c r="E2" s="2046"/>
      <c r="F2" s="2046"/>
      <c r="G2" s="2046"/>
      <c r="H2" s="2046"/>
      <c r="I2" s="2046"/>
      <c r="J2" s="621"/>
    </row>
    <row r="3" spans="1:10" ht="21.75" customHeight="1">
      <c r="A3" s="718" t="s">
        <v>783</v>
      </c>
      <c r="B3" s="718"/>
      <c r="C3" s="623"/>
      <c r="D3" s="623"/>
      <c r="E3" s="623"/>
      <c r="F3" s="623"/>
      <c r="G3" s="1949" t="s">
        <v>784</v>
      </c>
      <c r="H3" s="1949"/>
      <c r="I3" s="1949"/>
      <c r="J3" s="621"/>
    </row>
    <row r="4" spans="1:10" ht="32.25" customHeight="1" thickBot="1">
      <c r="A4" s="717" t="s">
        <v>975</v>
      </c>
      <c r="B4" s="2006" t="s">
        <v>861</v>
      </c>
      <c r="C4" s="2006"/>
      <c r="D4" s="2006"/>
      <c r="E4" s="2006"/>
      <c r="F4" s="1911" t="s">
        <v>862</v>
      </c>
      <c r="G4" s="1911"/>
      <c r="H4" s="621"/>
      <c r="I4" s="621"/>
      <c r="J4" s="621"/>
    </row>
    <row r="5" spans="1:10" ht="19.5" customHeight="1">
      <c r="A5" s="621"/>
      <c r="B5" s="2047" t="s">
        <v>635</v>
      </c>
      <c r="C5" s="2049" t="s">
        <v>825</v>
      </c>
      <c r="D5" s="2049"/>
      <c r="E5" s="1914"/>
      <c r="F5" s="1962" t="s">
        <v>633</v>
      </c>
      <c r="G5" s="1963"/>
      <c r="H5" s="621"/>
      <c r="I5" s="621"/>
      <c r="J5" s="621"/>
    </row>
    <row r="6" spans="1:10" ht="20.25" customHeight="1">
      <c r="A6" s="621"/>
      <c r="B6" s="2048"/>
      <c r="C6" s="2050"/>
      <c r="D6" s="2050"/>
      <c r="E6" s="1916"/>
      <c r="F6" s="1964" t="s">
        <v>923</v>
      </c>
      <c r="G6" s="1965"/>
      <c r="H6" s="621"/>
      <c r="I6" s="621"/>
      <c r="J6" s="621"/>
    </row>
    <row r="7" spans="1:10" ht="21" customHeight="1">
      <c r="A7" s="621"/>
      <c r="B7" s="659" t="s">
        <v>787</v>
      </c>
      <c r="C7" s="1907" t="s">
        <v>822</v>
      </c>
      <c r="D7" s="2039"/>
      <c r="E7" s="2040"/>
      <c r="F7" s="2041" t="s">
        <v>921</v>
      </c>
      <c r="G7" s="1925"/>
      <c r="H7" s="621"/>
      <c r="I7" s="621"/>
      <c r="J7" s="621"/>
    </row>
    <row r="8" spans="1:10" ht="21" customHeight="1">
      <c r="A8" s="621"/>
      <c r="B8" s="659" t="s">
        <v>789</v>
      </c>
      <c r="C8" s="1907" t="s">
        <v>822</v>
      </c>
      <c r="D8" s="2039"/>
      <c r="E8" s="2040"/>
      <c r="F8" s="2041" t="s">
        <v>921</v>
      </c>
      <c r="G8" s="1925"/>
      <c r="H8" s="621"/>
      <c r="I8" s="621"/>
      <c r="J8" s="621"/>
    </row>
    <row r="9" spans="1:10" ht="21" customHeight="1">
      <c r="A9" s="621"/>
      <c r="B9" s="211" t="s">
        <v>790</v>
      </c>
      <c r="C9" s="1907" t="s">
        <v>822</v>
      </c>
      <c r="D9" s="2039"/>
      <c r="E9" s="2040"/>
      <c r="F9" s="2041" t="s">
        <v>921</v>
      </c>
      <c r="G9" s="1925"/>
      <c r="H9" s="621"/>
      <c r="I9" s="621"/>
      <c r="J9" s="621"/>
    </row>
    <row r="10" spans="1:10" ht="21" customHeight="1" thickBot="1">
      <c r="A10" s="621"/>
      <c r="B10" s="660" t="s">
        <v>641</v>
      </c>
      <c r="C10" s="1909" t="s">
        <v>822</v>
      </c>
      <c r="D10" s="2042"/>
      <c r="E10" s="2043"/>
      <c r="F10" s="2044" t="s">
        <v>921</v>
      </c>
      <c r="G10" s="1927"/>
      <c r="H10" s="621"/>
      <c r="I10" s="621"/>
      <c r="J10" s="621"/>
    </row>
    <row r="11" spans="1:10" ht="7.5" customHeight="1">
      <c r="A11" s="621"/>
      <c r="B11" s="653"/>
      <c r="C11" s="654"/>
      <c r="D11" s="648"/>
      <c r="E11" s="648"/>
      <c r="F11" s="654"/>
      <c r="G11" s="655"/>
      <c r="H11" s="621"/>
      <c r="I11" s="621"/>
      <c r="J11" s="621"/>
    </row>
    <row r="12" spans="1:10" ht="21" customHeight="1">
      <c r="A12" s="1954" t="s">
        <v>823</v>
      </c>
      <c r="B12" s="1954"/>
      <c r="C12" s="1954"/>
      <c r="D12" s="1954"/>
      <c r="E12" s="1954"/>
      <c r="F12" s="1954"/>
      <c r="G12" s="1954"/>
      <c r="H12" s="1954"/>
      <c r="I12" s="1954"/>
      <c r="J12" s="621"/>
    </row>
    <row r="13" spans="1:10" ht="21" customHeight="1">
      <c r="A13" s="1954" t="s">
        <v>828</v>
      </c>
      <c r="B13" s="1954"/>
      <c r="C13" s="1954"/>
      <c r="D13" s="1954"/>
      <c r="E13" s="1954"/>
      <c r="F13" s="1954"/>
      <c r="G13" s="1954"/>
      <c r="H13" s="1954"/>
      <c r="I13" s="1954"/>
      <c r="J13" s="621"/>
    </row>
    <row r="14" spans="1:10" ht="21" customHeight="1">
      <c r="A14" s="1954" t="s">
        <v>827</v>
      </c>
      <c r="B14" s="1954"/>
      <c r="C14" s="1954"/>
      <c r="D14" s="1954"/>
      <c r="E14" s="1954"/>
      <c r="F14" s="1954"/>
      <c r="G14" s="1954"/>
      <c r="H14" s="1954"/>
      <c r="I14" s="1954"/>
      <c r="J14" s="621"/>
    </row>
    <row r="15" spans="1:10" ht="21" customHeight="1">
      <c r="A15" s="1954" t="s">
        <v>794</v>
      </c>
      <c r="B15" s="1954"/>
      <c r="C15" s="1954"/>
      <c r="D15" s="1954"/>
      <c r="E15" s="1954"/>
      <c r="F15" s="1954"/>
      <c r="G15" s="1954"/>
      <c r="H15" s="1954"/>
      <c r="I15" s="1954"/>
      <c r="J15" s="621"/>
    </row>
    <row r="16" spans="1:10" ht="21" customHeight="1">
      <c r="A16" s="1954" t="s">
        <v>795</v>
      </c>
      <c r="B16" s="1954"/>
      <c r="C16" s="1954"/>
      <c r="D16" s="1954"/>
      <c r="E16" s="1954"/>
      <c r="F16" s="1954"/>
      <c r="G16" s="1954"/>
      <c r="H16" s="1954"/>
      <c r="I16" s="1954"/>
      <c r="J16" s="621"/>
    </row>
    <row r="17" spans="1:34" ht="19.5" customHeight="1">
      <c r="A17" s="1954" t="s">
        <v>796</v>
      </c>
      <c r="B17" s="1954"/>
      <c r="C17" s="1954"/>
      <c r="D17" s="1954"/>
      <c r="E17" s="1954"/>
      <c r="F17" s="1954"/>
      <c r="G17" s="1954"/>
      <c r="H17" s="1954"/>
      <c r="I17" s="1954"/>
      <c r="J17" s="621"/>
    </row>
    <row r="18" spans="1:34" ht="4.5" hidden="1" customHeight="1">
      <c r="A18" s="621"/>
      <c r="B18" s="621"/>
      <c r="C18" s="621"/>
      <c r="D18" s="621"/>
      <c r="E18" s="621"/>
      <c r="F18" s="621"/>
      <c r="G18" s="621"/>
      <c r="H18" s="621"/>
      <c r="I18" s="621"/>
      <c r="J18" s="621"/>
    </row>
    <row r="19" spans="1:34" ht="6.75" customHeight="1">
      <c r="A19" s="2007"/>
      <c r="B19" s="2007"/>
      <c r="C19" s="621"/>
      <c r="D19" s="621"/>
      <c r="E19" s="621"/>
      <c r="F19" s="621"/>
      <c r="G19" s="621"/>
      <c r="H19" s="627"/>
      <c r="I19" s="621"/>
      <c r="J19" s="621"/>
    </row>
    <row r="20" spans="1:34">
      <c r="A20" s="722" t="s">
        <v>797</v>
      </c>
      <c r="B20" s="621"/>
      <c r="C20" s="621"/>
      <c r="D20" s="621"/>
      <c r="E20" s="621"/>
      <c r="F20" s="621"/>
      <c r="G20" s="621"/>
      <c r="H20" s="621"/>
      <c r="I20" s="621"/>
      <c r="J20" s="621"/>
    </row>
    <row r="21" spans="1:34" ht="26.25" customHeight="1">
      <c r="A21" s="1955" t="s">
        <v>867</v>
      </c>
      <c r="B21" s="629" t="s">
        <v>927</v>
      </c>
      <c r="C21" s="2030" t="s">
        <v>919</v>
      </c>
      <c r="D21" s="2030"/>
      <c r="E21" s="2030"/>
      <c r="F21" s="2030"/>
      <c r="G21" s="2031"/>
      <c r="H21" s="630"/>
      <c r="I21" s="631"/>
      <c r="J21" s="621"/>
    </row>
    <row r="22" spans="1:34" ht="45.75" customHeight="1">
      <c r="A22" s="2038"/>
      <c r="B22" s="2032" t="s">
        <v>928</v>
      </c>
      <c r="C22" s="2034" t="s">
        <v>941</v>
      </c>
      <c r="D22" s="2034"/>
      <c r="E22" s="2034"/>
      <c r="F22" s="2034"/>
      <c r="G22" s="2035"/>
      <c r="H22" s="633"/>
      <c r="I22" s="634"/>
      <c r="J22" s="621"/>
    </row>
    <row r="23" spans="1:34" ht="6" customHeight="1">
      <c r="A23" s="1956"/>
      <c r="B23" s="2033"/>
      <c r="C23" s="2036"/>
      <c r="D23" s="2036"/>
      <c r="E23" s="2036"/>
      <c r="F23" s="2036"/>
      <c r="G23" s="2037"/>
      <c r="H23" s="633"/>
      <c r="I23" s="634"/>
      <c r="J23" s="621"/>
    </row>
    <row r="24" spans="1:34">
      <c r="A24" s="719" t="s">
        <v>380</v>
      </c>
      <c r="B24" s="2021" t="s">
        <v>930</v>
      </c>
      <c r="C24" s="2022"/>
      <c r="D24" s="2022"/>
      <c r="E24" s="2022"/>
      <c r="F24" s="2022"/>
      <c r="G24" s="2023"/>
      <c r="H24" s="636"/>
      <c r="I24" s="619"/>
      <c r="J24" s="619"/>
    </row>
    <row r="25" spans="1:34" ht="33" customHeight="1">
      <c r="A25" s="721" t="s">
        <v>799</v>
      </c>
      <c r="B25" s="2024" t="s">
        <v>931</v>
      </c>
      <c r="C25" s="2025"/>
      <c r="D25" s="2025"/>
      <c r="E25" s="2025"/>
      <c r="F25" s="2025"/>
      <c r="G25" s="2026"/>
      <c r="H25" s="638"/>
      <c r="I25" s="638"/>
      <c r="J25" s="621"/>
    </row>
    <row r="26" spans="1:34">
      <c r="A26" s="719" t="s">
        <v>380</v>
      </c>
      <c r="B26" s="2021" t="s">
        <v>932</v>
      </c>
      <c r="C26" s="2022"/>
      <c r="D26" s="2022"/>
      <c r="E26" s="2022"/>
      <c r="F26" s="2022"/>
      <c r="G26" s="2023"/>
      <c r="H26" s="639"/>
      <c r="I26" s="638"/>
      <c r="J26" s="621"/>
    </row>
    <row r="27" spans="1:34" ht="33" customHeight="1">
      <c r="A27" s="721" t="s">
        <v>800</v>
      </c>
      <c r="B27" s="2027" t="s">
        <v>942</v>
      </c>
      <c r="C27" s="2028"/>
      <c r="D27" s="2028"/>
      <c r="E27" s="2028"/>
      <c r="F27" s="2028"/>
      <c r="G27" s="2029"/>
      <c r="H27" s="1972"/>
      <c r="I27" s="1973"/>
      <c r="J27" s="621"/>
    </row>
    <row r="28" spans="1:34" ht="27" customHeight="1">
      <c r="A28" s="721" t="s">
        <v>801</v>
      </c>
      <c r="B28" s="1950" t="s">
        <v>934</v>
      </c>
      <c r="C28" s="1951"/>
      <c r="D28" s="1952"/>
      <c r="E28" s="1943" t="s">
        <v>802</v>
      </c>
      <c r="F28" s="1929"/>
      <c r="G28" s="1953" t="s">
        <v>934</v>
      </c>
      <c r="H28" s="1953"/>
      <c r="I28" s="1953"/>
      <c r="J28" s="621"/>
    </row>
    <row r="29" spans="1:34" ht="3.75" customHeight="1">
      <c r="A29" s="231"/>
      <c r="B29" s="231"/>
      <c r="C29" s="231"/>
      <c r="D29" s="231"/>
      <c r="E29" s="231"/>
      <c r="F29" s="231"/>
      <c r="G29" s="231"/>
      <c r="H29" s="231"/>
      <c r="I29" s="231"/>
      <c r="J29" s="621"/>
    </row>
    <row r="30" spans="1:34" ht="4.5" customHeight="1">
      <c r="A30" s="640"/>
      <c r="B30" s="641"/>
      <c r="C30" s="619"/>
      <c r="D30" s="619"/>
      <c r="E30" s="619"/>
      <c r="F30" s="619"/>
      <c r="G30" s="619"/>
      <c r="H30" s="619"/>
      <c r="I30" s="619"/>
      <c r="J30" s="619"/>
      <c r="K30" s="621"/>
    </row>
    <row r="31" spans="1:34" s="289" customFormat="1" ht="24" customHeight="1">
      <c r="A31" s="1781" t="s">
        <v>824</v>
      </c>
      <c r="B31" s="1781"/>
      <c r="C31" s="1781"/>
      <c r="D31" s="1781"/>
      <c r="E31" s="1781"/>
      <c r="F31" s="1781"/>
      <c r="G31" s="1781"/>
      <c r="H31" s="1781"/>
      <c r="I31" s="1781"/>
      <c r="J31" s="1781"/>
      <c r="K31" s="1781"/>
      <c r="L31" s="1781"/>
      <c r="M31" s="1781"/>
      <c r="N31" s="1781"/>
      <c r="O31" s="1781"/>
      <c r="P31" s="1781"/>
      <c r="Q31" s="1781"/>
      <c r="R31" s="1781"/>
      <c r="S31" s="1781"/>
      <c r="T31" s="1781"/>
      <c r="U31" s="1781"/>
      <c r="V31" s="1781"/>
      <c r="W31" s="1781"/>
      <c r="X31" s="1781"/>
      <c r="Y31" s="1781"/>
      <c r="Z31" s="1781"/>
      <c r="AA31" s="1781"/>
      <c r="AB31" s="1781"/>
      <c r="AC31" s="1781"/>
      <c r="AD31" s="1781"/>
      <c r="AE31" s="1781"/>
      <c r="AF31" s="1781"/>
      <c r="AG31" s="1781"/>
      <c r="AH31" s="1781"/>
    </row>
    <row r="32" spans="1:34" ht="6.75" customHeight="1" thickBot="1">
      <c r="A32" s="642"/>
      <c r="B32" s="231"/>
      <c r="C32" s="231"/>
      <c r="D32" s="231"/>
      <c r="E32" s="231"/>
      <c r="F32" s="231"/>
      <c r="G32" s="231"/>
      <c r="H32" s="231"/>
      <c r="I32" s="231"/>
      <c r="J32" s="231"/>
    </row>
    <row r="33" spans="1:10" ht="17.25" customHeight="1">
      <c r="A33" s="2016" t="s">
        <v>805</v>
      </c>
      <c r="B33" s="2017"/>
      <c r="C33" s="2018" t="s">
        <v>877</v>
      </c>
      <c r="D33" s="2019"/>
      <c r="E33" s="2019"/>
      <c r="F33" s="2019"/>
      <c r="G33" s="2019"/>
      <c r="H33" s="2019"/>
      <c r="I33" s="2019"/>
      <c r="J33" s="231"/>
    </row>
    <row r="34" spans="1:10" ht="18.75" customHeight="1">
      <c r="A34" s="711"/>
      <c r="B34" s="712"/>
      <c r="C34" s="2020"/>
      <c r="D34" s="2019"/>
      <c r="E34" s="2019"/>
      <c r="F34" s="2019"/>
      <c r="G34" s="2019"/>
      <c r="H34" s="2019"/>
      <c r="I34" s="2019"/>
      <c r="J34" s="231"/>
    </row>
    <row r="35" spans="1:10" ht="35.25" customHeight="1">
      <c r="A35" s="713"/>
      <c r="B35" s="714"/>
      <c r="C35" s="2020"/>
      <c r="D35" s="2019"/>
      <c r="E35" s="2019"/>
      <c r="F35" s="2019"/>
      <c r="G35" s="2019"/>
      <c r="H35" s="2019"/>
      <c r="I35" s="2019"/>
      <c r="J35" s="231"/>
    </row>
    <row r="36" spans="1:10" ht="19.5" customHeight="1">
      <c r="A36" s="713"/>
      <c r="B36" s="714"/>
      <c r="C36" s="2020"/>
      <c r="D36" s="2019"/>
      <c r="E36" s="2019"/>
      <c r="F36" s="2019"/>
      <c r="G36" s="2019"/>
      <c r="H36" s="2019"/>
      <c r="I36" s="2019"/>
      <c r="J36" s="643"/>
    </row>
    <row r="37" spans="1:10" ht="30.75" customHeight="1" thickBot="1">
      <c r="A37" s="715"/>
      <c r="B37" s="716"/>
      <c r="C37" s="2020"/>
      <c r="D37" s="2019"/>
      <c r="E37" s="2019"/>
      <c r="F37" s="2019"/>
      <c r="G37" s="2019"/>
      <c r="H37" s="2019"/>
      <c r="I37" s="2019"/>
      <c r="J37" s="643"/>
    </row>
    <row r="38" spans="1:10" ht="3" customHeight="1">
      <c r="A38" s="621"/>
      <c r="B38" s="231"/>
      <c r="C38" s="231"/>
      <c r="D38" s="644"/>
      <c r="E38" s="621"/>
      <c r="F38" s="621"/>
      <c r="G38" s="643"/>
      <c r="H38" s="643"/>
      <c r="I38" s="643"/>
      <c r="J38" s="643"/>
    </row>
    <row r="39" spans="1:10" ht="20.25" customHeight="1">
      <c r="A39" s="2014" t="s">
        <v>826</v>
      </c>
      <c r="B39" s="2015"/>
      <c r="C39" s="2015"/>
      <c r="D39" s="2015"/>
      <c r="E39" s="2015"/>
      <c r="F39" s="2015"/>
      <c r="G39" s="2015"/>
      <c r="H39" s="2015"/>
      <c r="I39" s="2015"/>
      <c r="J39" s="621"/>
    </row>
    <row r="40" spans="1:10" ht="11.25" customHeight="1">
      <c r="A40" s="2008" t="s">
        <v>799</v>
      </c>
      <c r="B40" s="2010" t="s">
        <v>938</v>
      </c>
      <c r="C40" s="2010"/>
      <c r="D40" s="2010"/>
      <c r="E40" s="2010"/>
      <c r="F40" s="2010"/>
      <c r="G40" s="657" t="s">
        <v>380</v>
      </c>
      <c r="H40" s="2011" t="s">
        <v>939</v>
      </c>
      <c r="I40" s="2011"/>
      <c r="J40" s="621"/>
    </row>
    <row r="41" spans="1:10" ht="27.75" customHeight="1">
      <c r="A41" s="2009"/>
      <c r="B41" s="2010"/>
      <c r="C41" s="2010"/>
      <c r="D41" s="2010"/>
      <c r="E41" s="2010"/>
      <c r="F41" s="2010"/>
      <c r="G41" s="656" t="s">
        <v>808</v>
      </c>
      <c r="H41" s="2012" t="s">
        <v>940</v>
      </c>
      <c r="I41" s="2012"/>
      <c r="J41" s="621"/>
    </row>
    <row r="42" spans="1:10" ht="31.5" customHeight="1">
      <c r="A42" s="646" t="s">
        <v>801</v>
      </c>
      <c r="B42" s="2013" t="s">
        <v>934</v>
      </c>
      <c r="C42" s="2013"/>
      <c r="D42" s="2013"/>
      <c r="E42" s="1999" t="s">
        <v>802</v>
      </c>
      <c r="F42" s="1999"/>
      <c r="G42" s="2013" t="s">
        <v>934</v>
      </c>
      <c r="H42" s="2013"/>
      <c r="I42" s="2013"/>
      <c r="J42" s="621"/>
    </row>
    <row r="43" spans="1:10" ht="24.75" customHeight="1">
      <c r="A43" s="621"/>
      <c r="B43" s="621"/>
      <c r="C43" s="2003" t="s">
        <v>967</v>
      </c>
      <c r="D43" s="2003"/>
      <c r="E43" s="2003"/>
      <c r="F43" s="2003"/>
      <c r="G43" s="723" t="s">
        <v>870</v>
      </c>
      <c r="H43" s="2004"/>
      <c r="I43" s="2004"/>
      <c r="J43" s="658"/>
    </row>
    <row r="44" spans="1:10" ht="26.25" customHeight="1">
      <c r="A44" s="621"/>
      <c r="B44" s="621"/>
      <c r="C44" s="621"/>
      <c r="D44" s="621"/>
      <c r="E44" s="621"/>
      <c r="F44" s="638"/>
      <c r="G44" s="724" t="s">
        <v>871</v>
      </c>
      <c r="H44" s="2005"/>
      <c r="I44" s="2005"/>
      <c r="J44" s="621"/>
    </row>
    <row r="45" spans="1:10" ht="18" customHeight="1">
      <c r="F45" s="649"/>
      <c r="G45" s="649"/>
      <c r="H45" s="650"/>
    </row>
    <row r="46" spans="1:10" ht="26.25">
      <c r="F46" s="622" ph="1"/>
      <c r="G46" s="622" ph="1"/>
      <c r="H46" s="622" ph="1"/>
      <c r="I46" s="622" ph="1"/>
    </row>
    <row r="47" spans="1:10" ht="26.25">
      <c r="B47" s="622" ph="1"/>
      <c r="G47" s="622" ph="1"/>
      <c r="H47" s="622" ph="1"/>
    </row>
    <row r="52" spans="2:9" ht="26.25">
      <c r="F52" s="622" ph="1"/>
      <c r="G52" s="622" ph="1"/>
      <c r="H52" s="622" ph="1"/>
      <c r="I52" s="622" ph="1"/>
    </row>
    <row r="55" spans="2:9" ht="26.25">
      <c r="B55" s="622" ph="1"/>
      <c r="G55" s="622" ph="1"/>
      <c r="H55" s="622" ph="1"/>
    </row>
    <row r="60" spans="2:9" ht="26.25">
      <c r="F60" s="622" ph="1"/>
      <c r="G60" s="622" ph="1"/>
      <c r="H60" s="622" ph="1"/>
      <c r="I60" s="622" ph="1"/>
    </row>
    <row r="62" spans="2:9" ht="26.25">
      <c r="F62" s="622" ph="1"/>
      <c r="G62" s="622" ph="1"/>
      <c r="H62" s="622" ph="1"/>
      <c r="I62" s="622" ph="1"/>
    </row>
    <row r="63" spans="2:9" ht="26.25">
      <c r="B63" s="622" ph="1"/>
      <c r="G63" s="622" ph="1"/>
      <c r="H63" s="622" ph="1"/>
    </row>
    <row r="68" spans="2:9" ht="26.25">
      <c r="F68" s="622" ph="1"/>
      <c r="G68" s="622" ph="1"/>
      <c r="H68" s="622" ph="1"/>
      <c r="I68" s="622" ph="1"/>
    </row>
    <row r="69" spans="2:9" ht="26.25">
      <c r="B69" s="622" ph="1"/>
      <c r="G69" s="622" ph="1"/>
      <c r="H69" s="622" ph="1"/>
    </row>
    <row r="70" spans="2:9" ht="26.25">
      <c r="B70" s="622" ph="1"/>
      <c r="G70" s="622" ph="1"/>
      <c r="H70" s="622" ph="1"/>
    </row>
  </sheetData>
  <mergeCells count="50">
    <mergeCell ref="A1:I1"/>
    <mergeCell ref="A2:I2"/>
    <mergeCell ref="G3:I3"/>
    <mergeCell ref="B5:B6"/>
    <mergeCell ref="C5:E6"/>
    <mergeCell ref="F5:G5"/>
    <mergeCell ref="F6:G6"/>
    <mergeCell ref="A15:I15"/>
    <mergeCell ref="C7:E7"/>
    <mergeCell ref="F7:G7"/>
    <mergeCell ref="C8:E8"/>
    <mergeCell ref="F8:G8"/>
    <mergeCell ref="C9:E9"/>
    <mergeCell ref="F9:G9"/>
    <mergeCell ref="C10:E10"/>
    <mergeCell ref="F10:G10"/>
    <mergeCell ref="A12:I12"/>
    <mergeCell ref="A13:I13"/>
    <mergeCell ref="A14:I14"/>
    <mergeCell ref="A16:I16"/>
    <mergeCell ref="A17:I17"/>
    <mergeCell ref="C21:G21"/>
    <mergeCell ref="B22:B23"/>
    <mergeCell ref="C22:G23"/>
    <mergeCell ref="A21:A23"/>
    <mergeCell ref="C33:I37"/>
    <mergeCell ref="B24:G24"/>
    <mergeCell ref="B25:G25"/>
    <mergeCell ref="B26:G26"/>
    <mergeCell ref="B27:G27"/>
    <mergeCell ref="H27:I27"/>
    <mergeCell ref="B28:D28"/>
    <mergeCell ref="E28:F28"/>
    <mergeCell ref="G28:I28"/>
    <mergeCell ref="C43:F43"/>
    <mergeCell ref="H43:I43"/>
    <mergeCell ref="H44:I44"/>
    <mergeCell ref="B4:E4"/>
    <mergeCell ref="F4:G4"/>
    <mergeCell ref="A19:B19"/>
    <mergeCell ref="A40:A41"/>
    <mergeCell ref="B40:F41"/>
    <mergeCell ref="H40:I40"/>
    <mergeCell ref="H41:I41"/>
    <mergeCell ref="B42:D42"/>
    <mergeCell ref="E42:F42"/>
    <mergeCell ref="G42:I42"/>
    <mergeCell ref="A31:AH31"/>
    <mergeCell ref="A39:I39"/>
    <mergeCell ref="A33:B33"/>
  </mergeCells>
  <phoneticPr fontId="1"/>
  <pageMargins left="0.64" right="0" top="0.2" bottom="0.15748031496062992" header="0.23" footer="0.11811023622047245"/>
  <pageSetup paperSize="9" scale="9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B3D4-1FD8-40C6-83ED-2A3B02AD26E7}">
  <dimension ref="A1:M66"/>
  <sheetViews>
    <sheetView topLeftCell="A7" workbookViewId="0">
      <selection activeCell="F11" sqref="F11"/>
    </sheetView>
  </sheetViews>
  <sheetFormatPr defaultRowHeight="21"/>
  <cols>
    <col min="1" max="2" width="9" style="584"/>
    <col min="3" max="3" width="9.5" style="889" customWidth="1"/>
    <col min="4" max="4" width="59.375" style="890" bestFit="1" customWidth="1"/>
    <col min="5" max="5" width="5.875" style="890" customWidth="1"/>
    <col min="6" max="6" width="4.5" style="888" hidden="1" customWidth="1"/>
    <col min="7" max="7" width="4.5" hidden="1" customWidth="1"/>
    <col min="8" max="8" width="3.5" hidden="1" customWidth="1"/>
    <col min="9" max="10" width="9.5" hidden="1" customWidth="1"/>
    <col min="11" max="11" width="2.5" hidden="1" customWidth="1"/>
    <col min="12" max="13" width="9.5" hidden="1" customWidth="1"/>
  </cols>
  <sheetData>
    <row r="1" spans="1:13" ht="21" customHeight="1">
      <c r="A1" s="2052" t="s">
        <v>977</v>
      </c>
      <c r="B1" s="2052"/>
      <c r="C1" s="2052"/>
      <c r="D1" s="2052"/>
      <c r="E1" s="855"/>
      <c r="F1" s="856" t="str">
        <f>IF(OR(A6="○",B6="○"),C6,"")</f>
        <v/>
      </c>
      <c r="G1">
        <f t="array" ref="G1">IFERROR(INDEX(F:F,SMALL(IF(F:F&lt;&gt;"",ROW(F:F)),ROW())),"")</f>
        <v>21</v>
      </c>
      <c r="I1">
        <f t="array" ref="I1">IFERROR(VLOOKUP(G1,許可関係一覧!$A$1:$B$37,2,FALSE),"")</f>
        <v>21</v>
      </c>
      <c r="J1" s="857">
        <v>11</v>
      </c>
      <c r="K1">
        <f t="shared" ref="K1:K9" si="0">COUNTIF($I$1:$I$37,$J1)</f>
        <v>0</v>
      </c>
      <c r="L1" t="str">
        <f>IF(K1&lt;&gt;0,J1,"")</f>
        <v/>
      </c>
      <c r="M1">
        <f t="array" ref="M1">IFERROR(INDEX(L:L,SMALL(IF(L:L&lt;&gt;"",ROW(L:L)),ROW())),"")</f>
        <v>21</v>
      </c>
    </row>
    <row r="2" spans="1:13" s="860" customFormat="1" ht="18.75">
      <c r="A2" s="2053" t="s">
        <v>978</v>
      </c>
      <c r="B2" s="2053"/>
      <c r="C2" s="2053"/>
      <c r="D2" s="2053"/>
      <c r="E2" s="858"/>
      <c r="F2" s="856">
        <f t="shared" ref="F2:F37" si="1">IF(OR(A7="○",B7="○"),C7,"")</f>
        <v>21</v>
      </c>
      <c r="G2">
        <f t="array" ref="G2">IFERROR(INDEX(F:F,SMALL(IF(F:F&lt;&gt;"",ROW(F:F)),ROW())),"")</f>
        <v>60</v>
      </c>
      <c r="H2" s="858"/>
      <c r="I2">
        <f>IFERROR(VLOOKUP(G2,許可関係一覧!$A$1:$B$37,2,FALSE),"")</f>
        <v>60</v>
      </c>
      <c r="J2" s="859">
        <v>21</v>
      </c>
      <c r="K2">
        <f t="shared" si="0"/>
        <v>1</v>
      </c>
      <c r="L2">
        <f t="shared" ref="L2:L9" si="2">IF(K2&lt;&gt;0,J2,"")</f>
        <v>21</v>
      </c>
      <c r="M2">
        <f t="array" ref="M2">IFERROR(INDEX(L:L,SMALL(IF(L:L&lt;&gt;"",ROW(L:L)),ROW())),"")</f>
        <v>60</v>
      </c>
    </row>
    <row r="3" spans="1:13" s="860" customFormat="1" ht="18.75">
      <c r="A3" s="2054" t="s">
        <v>979</v>
      </c>
      <c r="B3" s="2054"/>
      <c r="C3" s="2054"/>
      <c r="D3" s="2054"/>
      <c r="E3" s="861"/>
      <c r="F3" s="856" t="str">
        <f t="shared" si="1"/>
        <v/>
      </c>
      <c r="G3">
        <f t="array" ref="G3">IFERROR(INDEX(F:F,SMALL(IF(F:F&lt;&gt;"",ROW(F:F)),ROW())),"")</f>
        <v>308</v>
      </c>
      <c r="H3" s="858"/>
      <c r="I3" t="str">
        <f>IFERROR(VLOOKUP(G3,許可関係一覧!$A$1:$B$37,2,FALSE),"")</f>
        <v>301～321</v>
      </c>
      <c r="J3" s="859">
        <v>22</v>
      </c>
      <c r="K3">
        <f t="shared" si="0"/>
        <v>0</v>
      </c>
      <c r="L3" t="str">
        <f t="shared" si="2"/>
        <v/>
      </c>
      <c r="M3" t="str">
        <f t="array" ref="M3">IFERROR(INDEX(L:L,SMALL(IF(L:L&lt;&gt;"",ROW(L:L)),ROW())),"")</f>
        <v>301～321</v>
      </c>
    </row>
    <row r="4" spans="1:13" s="860" customFormat="1" ht="7.5" customHeight="1">
      <c r="A4" s="862"/>
      <c r="B4" s="862"/>
      <c r="C4" s="863"/>
      <c r="D4" s="861"/>
      <c r="E4" s="861"/>
      <c r="F4" s="856" t="str">
        <f t="shared" si="1"/>
        <v/>
      </c>
      <c r="G4" t="str">
        <f t="array" ref="G4">IFERROR(INDEX(F:F,SMALL(IF(F:F&lt;&gt;"",ROW(F:F)),ROW())),"")</f>
        <v/>
      </c>
      <c r="H4" s="858"/>
      <c r="I4" t="str">
        <f>IFERROR(VLOOKUP(G4,許可関係一覧!$A$1:$B$37,2,FALSE),"")</f>
        <v/>
      </c>
      <c r="J4" s="859">
        <v>40</v>
      </c>
      <c r="K4">
        <f t="shared" si="0"/>
        <v>0</v>
      </c>
      <c r="L4" t="str">
        <f t="shared" si="2"/>
        <v/>
      </c>
      <c r="M4" t="str">
        <f t="array" ref="M4">IFERROR(INDEX(L:L,SMALL(IF(L:L&lt;&gt;"",ROW(L:L)),ROW())),"")</f>
        <v/>
      </c>
    </row>
    <row r="5" spans="1:13" ht="18" thickBot="1">
      <c r="A5" s="864" t="s">
        <v>980</v>
      </c>
      <c r="B5" s="864" t="s">
        <v>981</v>
      </c>
      <c r="C5" s="865" t="s">
        <v>982</v>
      </c>
      <c r="D5" s="866" t="s">
        <v>983</v>
      </c>
      <c r="E5" s="845"/>
      <c r="F5" s="856">
        <f t="shared" si="1"/>
        <v>60</v>
      </c>
      <c r="G5" t="str">
        <f t="array" ref="G5">IFERROR(INDEX(F:F,SMALL(IF(F:F&lt;&gt;"",ROW(F:F)),ROW())),"")</f>
        <v/>
      </c>
      <c r="I5" t="str">
        <f>IFERROR(VLOOKUP(G5,許可関係一覧!$A$1:$B$37,2,FALSE),"")</f>
        <v/>
      </c>
      <c r="J5" s="859">
        <v>60</v>
      </c>
      <c r="K5">
        <f t="shared" si="0"/>
        <v>1</v>
      </c>
      <c r="L5">
        <f t="shared" si="2"/>
        <v>60</v>
      </c>
      <c r="M5" t="str">
        <f t="array" ref="M5">IFERROR(INDEX(L:L,SMALL(IF(L:L&lt;&gt;"",ROW(L:L)),ROW())),"")</f>
        <v/>
      </c>
    </row>
    <row r="6" spans="1:13" ht="21.75" thickBot="1">
      <c r="A6" s="867"/>
      <c r="B6" s="868"/>
      <c r="C6" s="869">
        <v>11</v>
      </c>
      <c r="D6" s="870" t="s">
        <v>984</v>
      </c>
      <c r="E6" s="871"/>
      <c r="F6" s="856" t="str">
        <f t="shared" si="1"/>
        <v/>
      </c>
      <c r="G6" t="str">
        <f t="array" ref="G6">IFERROR(INDEX(F:F,SMALL(IF(F:F&lt;&gt;"",ROW(F:F)),ROW())),"")</f>
        <v/>
      </c>
      <c r="H6" t="s">
        <v>985</v>
      </c>
      <c r="I6" t="str">
        <f>IFERROR(VLOOKUP(G6,許可関係一覧!$A$1:$B$37,2,FALSE),"")</f>
        <v/>
      </c>
      <c r="J6" s="859">
        <v>71</v>
      </c>
      <c r="K6">
        <f t="shared" si="0"/>
        <v>0</v>
      </c>
      <c r="L6" t="str">
        <f t="shared" si="2"/>
        <v/>
      </c>
      <c r="M6" t="str">
        <f t="array" ref="M6">IFERROR(INDEX(L:L,SMALL(IF(L:L&lt;&gt;"",ROW(L:L)),ROW())),"")</f>
        <v/>
      </c>
    </row>
    <row r="7" spans="1:13" ht="21.75" thickBot="1">
      <c r="A7" s="867" t="s">
        <v>986</v>
      </c>
      <c r="B7" s="868"/>
      <c r="C7" s="872">
        <v>21</v>
      </c>
      <c r="D7" s="873" t="s">
        <v>987</v>
      </c>
      <c r="E7" s="874"/>
      <c r="F7" s="856" t="str">
        <f t="shared" si="1"/>
        <v/>
      </c>
      <c r="G7" t="str">
        <f t="array" ref="G7">IFERROR(INDEX(F:F,SMALL(IF(F:F&lt;&gt;"",ROW(F:F)),ROW())),"")</f>
        <v/>
      </c>
      <c r="I7" t="str">
        <f>IFERROR(VLOOKUP(G7,許可関係一覧!$A$1:$B$37,2,FALSE),"")</f>
        <v/>
      </c>
      <c r="J7" s="859">
        <v>72</v>
      </c>
      <c r="K7">
        <f t="shared" si="0"/>
        <v>0</v>
      </c>
      <c r="L7" t="str">
        <f t="shared" si="2"/>
        <v/>
      </c>
      <c r="M7" t="str">
        <f t="array" ref="M7">IFERROR(INDEX(L:L,SMALL(IF(L:L&lt;&gt;"",ROW(L:L)),ROW())),"")</f>
        <v/>
      </c>
    </row>
    <row r="8" spans="1:13" ht="21.75" thickBot="1">
      <c r="A8" s="867"/>
      <c r="B8" s="875"/>
      <c r="C8" s="872">
        <v>22</v>
      </c>
      <c r="D8" s="873" t="s">
        <v>988</v>
      </c>
      <c r="E8" s="874"/>
      <c r="F8" s="856" t="str">
        <f t="shared" si="1"/>
        <v/>
      </c>
      <c r="G8" t="str">
        <f t="array" ref="G8">IFERROR(INDEX(F:F,SMALL(IF(F:F&lt;&gt;"",ROW(F:F)),ROW())),"")</f>
        <v/>
      </c>
      <c r="I8" t="str">
        <f>IFERROR(VLOOKUP(G8,許可関係一覧!$A$1:$B$37,2,FALSE),"")</f>
        <v/>
      </c>
      <c r="J8" s="859">
        <v>73</v>
      </c>
      <c r="K8">
        <f t="shared" si="0"/>
        <v>0</v>
      </c>
      <c r="L8" t="str">
        <f t="shared" si="2"/>
        <v/>
      </c>
      <c r="M8" t="str">
        <f t="array" ref="M8">IFERROR(INDEX(L:L,SMALL(IF(L:L&lt;&gt;"",ROW(L:L)),ROW())),"")</f>
        <v/>
      </c>
    </row>
    <row r="9" spans="1:13" ht="21.75" thickBot="1">
      <c r="A9" s="867"/>
      <c r="B9" s="875"/>
      <c r="C9" s="876">
        <v>40</v>
      </c>
      <c r="D9" s="877" t="s">
        <v>989</v>
      </c>
      <c r="E9" s="871"/>
      <c r="F9" s="856" t="str">
        <f t="shared" si="1"/>
        <v/>
      </c>
      <c r="G9" t="str">
        <f t="array" ref="G9">IFERROR(INDEX(F:F,SMALL(IF(F:F&lt;&gt;"",ROW(F:F)),ROW())),"")</f>
        <v/>
      </c>
      <c r="I9" t="str">
        <f>IFERROR(VLOOKUP(G9,許可関係一覧!$A$1:$B$37,2,FALSE),"")</f>
        <v/>
      </c>
      <c r="J9" s="878" t="s">
        <v>990</v>
      </c>
      <c r="K9">
        <f t="shared" si="0"/>
        <v>1</v>
      </c>
      <c r="L9" t="str">
        <f t="shared" si="2"/>
        <v>301～321</v>
      </c>
      <c r="M9" t="str">
        <f t="array" ref="M9">IFERROR(INDEX(L:L,SMALL(IF(L:L&lt;&gt;"",ROW(L:L)),ROW())),"")</f>
        <v/>
      </c>
    </row>
    <row r="10" spans="1:13" ht="19.5" customHeight="1" thickBot="1">
      <c r="A10" s="867"/>
      <c r="B10" s="875" t="s">
        <v>986</v>
      </c>
      <c r="C10" s="879">
        <v>60</v>
      </c>
      <c r="D10" s="880" t="s">
        <v>991</v>
      </c>
      <c r="E10" s="881"/>
      <c r="F10" s="856" t="str">
        <f t="shared" si="1"/>
        <v/>
      </c>
      <c r="G10" t="str">
        <f t="array" ref="G10">IFERROR(INDEX(F:F,SMALL(IF(F:F&lt;&gt;"",ROW(F:F)),ROW())),"")</f>
        <v/>
      </c>
      <c r="I10" t="str">
        <f>IFERROR(VLOOKUP(G10,許可関係一覧!$A$1:$B$37,2,FALSE),"")</f>
        <v/>
      </c>
      <c r="J10" s="878" t="s">
        <v>992</v>
      </c>
      <c r="K10">
        <f>COUNTIF($I$1:$I$37,$J10)</f>
        <v>0</v>
      </c>
      <c r="L10" t="str">
        <f>IF(K10&lt;&gt;0,J10,"")</f>
        <v/>
      </c>
      <c r="M10" t="str">
        <f t="array" ref="M10">IFERROR(INDEX(L:L,SMALL(IF(L:L&lt;&gt;"",ROW(L:L)),ROW())),"")</f>
        <v/>
      </c>
    </row>
    <row r="11" spans="1:13" ht="19.5" customHeight="1" thickBot="1">
      <c r="A11" s="867"/>
      <c r="B11" s="875"/>
      <c r="C11" s="876">
        <v>71</v>
      </c>
      <c r="D11" s="882" t="s">
        <v>888</v>
      </c>
      <c r="E11" s="881"/>
      <c r="F11" s="856" t="str">
        <f t="shared" si="1"/>
        <v/>
      </c>
      <c r="G11" t="str">
        <f t="array" ref="G11">IFERROR(INDEX(F:F,SMALL(IF(F:F&lt;&gt;"",ROW(F:F)),ROW())),"")</f>
        <v/>
      </c>
      <c r="I11" t="str">
        <f>IFERROR(VLOOKUP(G11,許可関係一覧!$A$1:$B$37,2,FALSE),"")</f>
        <v/>
      </c>
      <c r="J11" s="883"/>
    </row>
    <row r="12" spans="1:13" ht="19.5" customHeight="1" thickBot="1">
      <c r="A12" s="867"/>
      <c r="B12" s="875"/>
      <c r="C12" s="876">
        <v>72</v>
      </c>
      <c r="D12" s="884" t="s">
        <v>889</v>
      </c>
      <c r="E12" s="881"/>
      <c r="F12" s="856" t="str">
        <f t="shared" si="1"/>
        <v/>
      </c>
      <c r="G12" t="str">
        <f t="array" ref="G12">IFERROR(INDEX(F:F,SMALL(IF(F:F&lt;&gt;"",ROW(F:F)),ROW())),"")</f>
        <v/>
      </c>
      <c r="I12" t="str">
        <f>IFERROR(VLOOKUP(G12,許可関係一覧!$A$1:$B$37,2,FALSE),"")</f>
        <v/>
      </c>
    </row>
    <row r="13" spans="1:13" ht="19.5" customHeight="1" thickBot="1">
      <c r="A13" s="867"/>
      <c r="B13" s="875"/>
      <c r="C13" s="885">
        <v>73</v>
      </c>
      <c r="D13" s="880" t="s">
        <v>890</v>
      </c>
      <c r="E13" s="881"/>
      <c r="F13" s="856" t="str">
        <f t="shared" si="1"/>
        <v/>
      </c>
      <c r="G13" t="str">
        <f t="array" ref="G13">IFERROR(INDEX(F:F,SMALL(IF(F:F&lt;&gt;"",ROW(F:F)),ROW())),"")</f>
        <v/>
      </c>
      <c r="I13" t="str">
        <f>IFERROR(VLOOKUP(G13,許可関係一覧!$A$1:$B$37,2,FALSE),"")</f>
        <v/>
      </c>
    </row>
    <row r="14" spans="1:13" ht="21.75" thickBot="1">
      <c r="A14" s="867"/>
      <c r="B14" s="875"/>
      <c r="C14" s="876">
        <v>301</v>
      </c>
      <c r="D14" s="886" t="s">
        <v>993</v>
      </c>
      <c r="E14" s="871"/>
      <c r="F14" s="856" t="str">
        <f t="shared" si="1"/>
        <v/>
      </c>
      <c r="G14" t="str">
        <f t="array" ref="G14">IFERROR(INDEX(F:F,SMALL(IF(F:F&lt;&gt;"",ROW(F:F)),ROW())),"")</f>
        <v/>
      </c>
      <c r="I14" t="str">
        <f>IFERROR(VLOOKUP(G14,許可関係一覧!$A$1:$B$37,2,FALSE),"")</f>
        <v/>
      </c>
    </row>
    <row r="15" spans="1:13" ht="21.75" thickBot="1">
      <c r="A15" s="867"/>
      <c r="B15" s="875"/>
      <c r="C15" s="879">
        <v>302</v>
      </c>
      <c r="D15" s="870" t="s">
        <v>994</v>
      </c>
      <c r="E15" s="871"/>
      <c r="F15" s="856" t="str">
        <f t="shared" si="1"/>
        <v/>
      </c>
      <c r="G15" t="str">
        <f t="array" ref="G15">IFERROR(INDEX(F:F,SMALL(IF(F:F&lt;&gt;"",ROW(F:F)),ROW())),"")</f>
        <v/>
      </c>
      <c r="I15" t="str">
        <f>IFERROR(VLOOKUP(G15,許可関係一覧!$A$1:$B$37,2,FALSE),"")</f>
        <v/>
      </c>
    </row>
    <row r="16" spans="1:13" ht="21.75" thickBot="1">
      <c r="A16" s="867"/>
      <c r="B16" s="875"/>
      <c r="C16" s="887">
        <v>303</v>
      </c>
      <c r="D16" s="870" t="s">
        <v>893</v>
      </c>
      <c r="E16" s="871"/>
      <c r="F16" s="856">
        <f t="shared" si="1"/>
        <v>308</v>
      </c>
      <c r="G16" t="str">
        <f t="array" ref="G16">IFERROR(INDEX(F:F,SMALL(IF(F:F&lt;&gt;"",ROW(F:F)),ROW())),"")</f>
        <v/>
      </c>
      <c r="I16" t="str">
        <f>IFERROR(VLOOKUP(G16,許可関係一覧!$A$1:$B$37,2,FALSE),"")</f>
        <v/>
      </c>
    </row>
    <row r="17" spans="1:9" ht="21.75" thickBot="1">
      <c r="A17" s="867"/>
      <c r="B17" s="875"/>
      <c r="C17" s="887">
        <v>304</v>
      </c>
      <c r="D17" s="870" t="s">
        <v>894</v>
      </c>
      <c r="E17" s="871"/>
      <c r="F17" s="856" t="str">
        <f t="shared" si="1"/>
        <v/>
      </c>
      <c r="G17" t="str">
        <f t="array" ref="G17">IFERROR(INDEX(F:F,SMALL(IF(F:F&lt;&gt;"",ROW(F:F)),ROW())),"")</f>
        <v/>
      </c>
      <c r="I17" t="str">
        <f>IFERROR(VLOOKUP(G17,許可関係一覧!$A$1:$B$37,2,FALSE),"")</f>
        <v/>
      </c>
    </row>
    <row r="18" spans="1:9" ht="19.5" customHeight="1" thickBot="1">
      <c r="A18" s="867"/>
      <c r="B18" s="875"/>
      <c r="C18" s="887">
        <v>305</v>
      </c>
      <c r="D18" s="880" t="s">
        <v>895</v>
      </c>
      <c r="E18" s="881"/>
      <c r="F18" s="856" t="str">
        <f t="shared" si="1"/>
        <v/>
      </c>
      <c r="G18" t="str">
        <f t="array" ref="G18">IFERROR(INDEX(F:F,SMALL(IF(F:F&lt;&gt;"",ROW(F:F)),ROW())),"")</f>
        <v/>
      </c>
      <c r="I18" t="str">
        <f>IFERROR(VLOOKUP(G18,許可関係一覧!$A$1:$B$37,2,FALSE),"")</f>
        <v/>
      </c>
    </row>
    <row r="19" spans="1:9" ht="19.5" customHeight="1" thickBot="1">
      <c r="A19" s="867"/>
      <c r="B19" s="868"/>
      <c r="C19" s="887">
        <v>306</v>
      </c>
      <c r="D19" s="882" t="s">
        <v>896</v>
      </c>
      <c r="E19" s="881"/>
      <c r="F19" s="856" t="str">
        <f t="shared" si="1"/>
        <v/>
      </c>
      <c r="G19" t="str">
        <f t="array" ref="G19">IFERROR(INDEX(F:F,SMALL(IF(F:F&lt;&gt;"",ROW(F:F)),ROW())),"")</f>
        <v/>
      </c>
      <c r="I19" t="str">
        <f>IFERROR(VLOOKUP(G19,許可関係一覧!$A$1:$B$37,2,FALSE),"")</f>
        <v/>
      </c>
    </row>
    <row r="20" spans="1:9" ht="19.5" customHeight="1" thickBot="1">
      <c r="A20" s="867"/>
      <c r="B20" s="868"/>
      <c r="C20" s="869">
        <v>307</v>
      </c>
      <c r="D20" s="884" t="s">
        <v>897</v>
      </c>
      <c r="E20" s="881"/>
      <c r="F20" s="856" t="str">
        <f t="shared" si="1"/>
        <v/>
      </c>
      <c r="G20" t="str">
        <f t="array" ref="G20">IFERROR(INDEX(F:F,SMALL(IF(F:F&lt;&gt;"",ROW(F:F)),ROW())),"")</f>
        <v/>
      </c>
      <c r="I20" t="str">
        <f>IFERROR(VLOOKUP(G20,許可関係一覧!$A$1:$B$37,2,FALSE),"")</f>
        <v/>
      </c>
    </row>
    <row r="21" spans="1:9" ht="19.5" customHeight="1" thickBot="1">
      <c r="A21" s="867" t="s">
        <v>986</v>
      </c>
      <c r="B21" s="868"/>
      <c r="C21" s="872">
        <v>308</v>
      </c>
      <c r="D21" s="884" t="s">
        <v>898</v>
      </c>
      <c r="E21" s="881"/>
      <c r="F21" s="856" t="str">
        <f t="shared" si="1"/>
        <v/>
      </c>
      <c r="G21" t="str">
        <f t="array" ref="G21">IFERROR(INDEX(F:F,SMALL(IF(F:F&lt;&gt;"",ROW(F:F)),ROW())),"")</f>
        <v/>
      </c>
      <c r="I21" t="str">
        <f>IFERROR(VLOOKUP(G21,許可関係一覧!$A$1:$B$37,2,FALSE),"")</f>
        <v/>
      </c>
    </row>
    <row r="22" spans="1:9" ht="19.5" customHeight="1" thickBot="1">
      <c r="A22" s="867"/>
      <c r="B22" s="868"/>
      <c r="C22" s="879">
        <v>309</v>
      </c>
      <c r="D22" s="884" t="s">
        <v>899</v>
      </c>
      <c r="E22" s="881"/>
      <c r="F22" s="856" t="str">
        <f t="shared" si="1"/>
        <v/>
      </c>
      <c r="G22" t="str">
        <f t="array" ref="G22">IFERROR(INDEX(F:F,SMALL(IF(F:F&lt;&gt;"",ROW(F:F)),ROW())),"")</f>
        <v/>
      </c>
      <c r="I22" t="str">
        <f>IFERROR(VLOOKUP(G22,許可関係一覧!$A$1:$B$37,2,FALSE),"")</f>
        <v/>
      </c>
    </row>
    <row r="23" spans="1:9" ht="19.5" customHeight="1" thickBot="1">
      <c r="A23" s="867"/>
      <c r="B23" s="868"/>
      <c r="C23" s="869">
        <v>310</v>
      </c>
      <c r="D23" s="880" t="s">
        <v>900</v>
      </c>
      <c r="E23" s="881"/>
      <c r="F23" s="856" t="str">
        <f t="shared" si="1"/>
        <v/>
      </c>
      <c r="G23" t="str">
        <f t="array" ref="G23">IFERROR(INDEX(F:F,SMALL(IF(F:F&lt;&gt;"",ROW(F:F)),ROW())),"")</f>
        <v/>
      </c>
      <c r="I23" t="str">
        <f>IFERROR(VLOOKUP(G23,許可関係一覧!$A$1:$B$37,2,FALSE),"")</f>
        <v/>
      </c>
    </row>
    <row r="24" spans="1:9" ht="19.5" customHeight="1" thickBot="1">
      <c r="A24" s="867"/>
      <c r="B24" s="868"/>
      <c r="C24" s="869">
        <v>311</v>
      </c>
      <c r="D24" s="880" t="s">
        <v>901</v>
      </c>
      <c r="E24" s="881"/>
      <c r="F24" s="856" t="str">
        <f t="shared" si="1"/>
        <v/>
      </c>
      <c r="G24" t="str">
        <f t="array" ref="G24">IFERROR(INDEX(F:F,SMALL(IF(F:F&lt;&gt;"",ROW(F:F)),ROW())),"")</f>
        <v/>
      </c>
      <c r="I24" t="str">
        <f>IFERROR(VLOOKUP(G24,許可関係一覧!$A$1:$B$37,2,FALSE),"")</f>
        <v/>
      </c>
    </row>
    <row r="25" spans="1:9" ht="19.5" customHeight="1" thickBot="1">
      <c r="A25" s="867"/>
      <c r="B25" s="868"/>
      <c r="C25" s="869">
        <v>312</v>
      </c>
      <c r="D25" s="882" t="s">
        <v>902</v>
      </c>
      <c r="E25" s="881"/>
      <c r="F25" s="856" t="str">
        <f t="shared" si="1"/>
        <v/>
      </c>
      <c r="G25" t="str">
        <f t="array" ref="G25">IFERROR(INDEX(F:F,SMALL(IF(F:F&lt;&gt;"",ROW(F:F)),ROW())),"")</f>
        <v/>
      </c>
      <c r="I25" t="str">
        <f>IFERROR(VLOOKUP(G25,許可関係一覧!$A$1:$B$37,2,FALSE),"")</f>
        <v/>
      </c>
    </row>
    <row r="26" spans="1:9" ht="19.5" customHeight="1" thickBot="1">
      <c r="A26" s="867"/>
      <c r="B26" s="868"/>
      <c r="C26" s="872">
        <v>313</v>
      </c>
      <c r="D26" s="880" t="s">
        <v>903</v>
      </c>
      <c r="E26" s="881"/>
      <c r="F26" s="856" t="str">
        <f t="shared" si="1"/>
        <v/>
      </c>
      <c r="G26" t="str">
        <f t="array" ref="G26">IFERROR(INDEX(F:F,SMALL(IF(F:F&lt;&gt;"",ROW(F:F)),ROW())),"")</f>
        <v/>
      </c>
      <c r="I26" t="str">
        <f>IFERROR(VLOOKUP(G26,許可関係一覧!$A$1:$B$37,2,FALSE),"")</f>
        <v/>
      </c>
    </row>
    <row r="27" spans="1:9" ht="19.5" customHeight="1" thickBot="1">
      <c r="A27" s="867"/>
      <c r="B27" s="868"/>
      <c r="C27" s="872">
        <v>314</v>
      </c>
      <c r="D27" s="882" t="s">
        <v>904</v>
      </c>
      <c r="E27" s="881"/>
      <c r="F27" s="856" t="str">
        <f t="shared" si="1"/>
        <v/>
      </c>
      <c r="G27" t="str">
        <f t="array" ref="G27">IFERROR(INDEX(F:F,SMALL(IF(F:F&lt;&gt;"",ROW(F:F)),ROW())),"")</f>
        <v/>
      </c>
      <c r="I27" t="str">
        <f>IFERROR(VLOOKUP(G27,許可関係一覧!$A$1:$B$37,2,FALSE),"")</f>
        <v/>
      </c>
    </row>
    <row r="28" spans="1:9" ht="19.5" customHeight="1" thickBot="1">
      <c r="A28" s="867"/>
      <c r="B28" s="868"/>
      <c r="C28" s="879">
        <v>315</v>
      </c>
      <c r="D28" s="880" t="s">
        <v>905</v>
      </c>
      <c r="E28" s="881"/>
      <c r="F28" s="856" t="str">
        <f t="shared" si="1"/>
        <v/>
      </c>
      <c r="G28" t="str">
        <f t="array" ref="G28">IFERROR(INDEX(F:F,SMALL(IF(F:F&lt;&gt;"",ROW(F:F)),ROW())),"")</f>
        <v/>
      </c>
      <c r="I28" t="str">
        <f>IFERROR(VLOOKUP(G28,許可関係一覧!$A$1:$B$37,2,FALSE),"")</f>
        <v/>
      </c>
    </row>
    <row r="29" spans="1:9" ht="19.5" customHeight="1" thickBot="1">
      <c r="A29" s="867"/>
      <c r="B29" s="868"/>
      <c r="C29" s="869">
        <v>316</v>
      </c>
      <c r="D29" s="882" t="s">
        <v>317</v>
      </c>
      <c r="E29" s="881"/>
      <c r="F29" s="856" t="str">
        <f t="shared" si="1"/>
        <v/>
      </c>
      <c r="G29" t="str">
        <f t="array" ref="G29">IFERROR(INDEX(F:F,SMALL(IF(F:F&lt;&gt;"",ROW(F:F)),ROW())),"")</f>
        <v/>
      </c>
      <c r="I29" t="str">
        <f>IFERROR(VLOOKUP(G29,許可関係一覧!$A$1:$B$37,2,FALSE),"")</f>
        <v/>
      </c>
    </row>
    <row r="30" spans="1:9" ht="19.5" customHeight="1" thickBot="1">
      <c r="A30" s="867"/>
      <c r="B30" s="868"/>
      <c r="C30" s="872">
        <v>317</v>
      </c>
      <c r="D30" s="884" t="s">
        <v>906</v>
      </c>
      <c r="E30" s="881"/>
      <c r="F30" s="856" t="str">
        <f t="shared" si="1"/>
        <v/>
      </c>
      <c r="G30" t="str">
        <f t="array" ref="G30">IFERROR(INDEX(F:F,SMALL(IF(F:F&lt;&gt;"",ROW(F:F)),ROW())),"")</f>
        <v/>
      </c>
      <c r="I30" t="str">
        <f>IFERROR(VLOOKUP(G30,許可関係一覧!$A$1:$B$37,2,FALSE),"")</f>
        <v/>
      </c>
    </row>
    <row r="31" spans="1:9" ht="19.5" customHeight="1" thickBot="1">
      <c r="A31" s="867"/>
      <c r="B31" s="868"/>
      <c r="C31" s="872">
        <v>318</v>
      </c>
      <c r="D31" s="884" t="s">
        <v>907</v>
      </c>
      <c r="E31" s="881"/>
      <c r="F31" s="856" t="str">
        <f t="shared" si="1"/>
        <v/>
      </c>
      <c r="G31" t="str">
        <f t="array" ref="G31">IFERROR(INDEX(F:F,SMALL(IF(F:F&lt;&gt;"",ROW(F:F)),ROW())),"")</f>
        <v/>
      </c>
      <c r="I31" t="str">
        <f>IFERROR(VLOOKUP(G31,許可関係一覧!$A$1:$B$37,2,FALSE),"")</f>
        <v/>
      </c>
    </row>
    <row r="32" spans="1:9" ht="19.5" customHeight="1" thickBot="1">
      <c r="A32" s="867"/>
      <c r="B32" s="868"/>
      <c r="C32" s="872">
        <v>319</v>
      </c>
      <c r="D32" s="884" t="s">
        <v>908</v>
      </c>
      <c r="E32" s="881"/>
      <c r="F32" s="856" t="str">
        <f t="shared" si="1"/>
        <v/>
      </c>
      <c r="G32" t="str">
        <f t="array" ref="G32">IFERROR(INDEX(F:F,SMALL(IF(F:F&lt;&gt;"",ROW(F:F)),ROW())),"")</f>
        <v/>
      </c>
      <c r="I32" t="str">
        <f>IFERROR(VLOOKUP(G32,許可関係一覧!$A$1:$B$37,2,FALSE),"")</f>
        <v/>
      </c>
    </row>
    <row r="33" spans="1:9" ht="19.5" customHeight="1" thickBot="1">
      <c r="A33" s="867"/>
      <c r="B33" s="868"/>
      <c r="C33" s="879">
        <v>320</v>
      </c>
      <c r="D33" s="884" t="s">
        <v>909</v>
      </c>
      <c r="E33" s="881"/>
      <c r="F33" s="856" t="str">
        <f t="shared" si="1"/>
        <v/>
      </c>
      <c r="G33" t="str">
        <f t="array" ref="G33">IFERROR(INDEX(F:F,SMALL(IF(F:F&lt;&gt;"",ROW(F:F)),ROW())),"")</f>
        <v/>
      </c>
      <c r="I33" t="str">
        <f>IFERROR(VLOOKUP(G33,許可関係一覧!$A$1:$B$37,2,FALSE),"")</f>
        <v/>
      </c>
    </row>
    <row r="34" spans="1:9" ht="19.5" customHeight="1" thickBot="1">
      <c r="A34" s="867"/>
      <c r="B34" s="868"/>
      <c r="C34" s="872">
        <v>321</v>
      </c>
      <c r="D34" s="880" t="s">
        <v>910</v>
      </c>
      <c r="E34" s="881"/>
      <c r="F34" s="856" t="str">
        <f t="shared" si="1"/>
        <v/>
      </c>
      <c r="G34" t="str">
        <f t="array" ref="G34">IFERROR(INDEX(F:F,SMALL(IF(F:F&lt;&gt;"",ROW(F:F)),ROW())),"")</f>
        <v/>
      </c>
      <c r="I34" t="str">
        <f>IFERROR(VLOOKUP(G34,許可関係一覧!$A$1:$B$37,2,FALSE),"")</f>
        <v/>
      </c>
    </row>
    <row r="35" spans="1:9" ht="19.5" customHeight="1" thickBot="1">
      <c r="A35" s="867"/>
      <c r="B35" s="868"/>
      <c r="C35" s="872">
        <v>51</v>
      </c>
      <c r="D35" s="884" t="s">
        <v>911</v>
      </c>
      <c r="E35" s="881"/>
      <c r="F35" s="856" t="str">
        <f t="shared" si="1"/>
        <v/>
      </c>
      <c r="G35" t="str">
        <f t="array" ref="G35">IFERROR(INDEX(F:F,SMALL(IF(F:F&lt;&gt;"",ROW(F:F)),ROW())),"")</f>
        <v/>
      </c>
      <c r="I35" t="str">
        <f>IFERROR(VLOOKUP(G35,許可関係一覧!$A$1:$B$37,2,FALSE),"")</f>
        <v/>
      </c>
    </row>
    <row r="36" spans="1:9" ht="19.5" customHeight="1" thickBot="1">
      <c r="A36" s="867"/>
      <c r="B36" s="868"/>
      <c r="C36" s="872">
        <v>52</v>
      </c>
      <c r="D36" s="880" t="s">
        <v>912</v>
      </c>
      <c r="E36" s="881"/>
      <c r="F36" s="856" t="str">
        <f t="shared" si="1"/>
        <v/>
      </c>
      <c r="G36" t="str">
        <f t="array" ref="G36">IFERROR(INDEX(F:F,SMALL(IF(F:F&lt;&gt;"",ROW(F:F)),ROW())),"")</f>
        <v/>
      </c>
      <c r="I36" t="str">
        <f>IFERROR(VLOOKUP(G36,許可関係一覧!$A$1:$B$37,2,FALSE),"")</f>
        <v/>
      </c>
    </row>
    <row r="37" spans="1:9" ht="19.5" customHeight="1" thickBot="1">
      <c r="A37" s="867"/>
      <c r="B37" s="868"/>
      <c r="C37" s="872">
        <v>53</v>
      </c>
      <c r="D37" s="880" t="s">
        <v>913</v>
      </c>
      <c r="E37" s="881"/>
      <c r="F37" s="856" t="str">
        <f t="shared" si="1"/>
        <v/>
      </c>
      <c r="G37" t="str">
        <f t="array" ref="G37">IFERROR(INDEX(F:F,SMALL(IF(F:F&lt;&gt;"",ROW(F:F)),ROW())),"")</f>
        <v/>
      </c>
      <c r="I37" t="str">
        <f>IFERROR(VLOOKUP(G37,許可関係一覧!$A$1:$B$37,2,FALSE),"")</f>
        <v/>
      </c>
    </row>
    <row r="38" spans="1:9" ht="19.5" customHeight="1" thickBot="1">
      <c r="A38" s="867"/>
      <c r="B38" s="868"/>
      <c r="C38" s="879">
        <v>54</v>
      </c>
      <c r="D38" s="880" t="s">
        <v>914</v>
      </c>
      <c r="E38" s="881"/>
      <c r="G38" t="str">
        <f t="array" ref="G38">IFERROR(INDEX(F:F,SMALL(IF(F:F&lt;&gt;"",ROW(F:F)),ROW())),"")</f>
        <v/>
      </c>
      <c r="I38" t="str">
        <f>IFERROR(VLOOKUP(G38,許可関係一覧!$A$1:$B$37,2,FALSE),"")</f>
        <v/>
      </c>
    </row>
    <row r="39" spans="1:9" ht="19.5" customHeight="1" thickBot="1">
      <c r="A39" s="867"/>
      <c r="B39" s="868"/>
      <c r="C39" s="872">
        <v>55</v>
      </c>
      <c r="D39" s="880" t="s">
        <v>915</v>
      </c>
      <c r="E39" s="881"/>
      <c r="I39" t="str">
        <f>IFERROR(VLOOKUP(G39,許可関係一覧!$A$1:$B$37,2,FALSE),"")</f>
        <v/>
      </c>
    </row>
    <row r="40" spans="1:9" ht="19.5" customHeight="1" thickBot="1">
      <c r="A40" s="867"/>
      <c r="B40" s="868"/>
      <c r="C40" s="872">
        <v>56</v>
      </c>
      <c r="D40" s="880" t="s">
        <v>916</v>
      </c>
      <c r="E40" s="881"/>
      <c r="I40" t="str">
        <f>IFERROR(VLOOKUP(G40,許可関係一覧!$A$1:$B$37,2,FALSE),"")</f>
        <v/>
      </c>
    </row>
    <row r="41" spans="1:9" ht="19.5" customHeight="1" thickBot="1">
      <c r="A41" s="867"/>
      <c r="B41" s="868"/>
      <c r="C41" s="872">
        <v>57</v>
      </c>
      <c r="D41" s="882" t="s">
        <v>917</v>
      </c>
      <c r="E41" s="881"/>
      <c r="I41" t="str">
        <f>IFERROR(VLOOKUP(G41,許可関係一覧!$A$1:$B$37,2,FALSE),"")</f>
        <v/>
      </c>
    </row>
    <row r="42" spans="1:9" ht="19.5" customHeight="1" thickBot="1">
      <c r="A42" s="867"/>
      <c r="B42" s="868"/>
      <c r="C42" s="885">
        <v>58</v>
      </c>
      <c r="D42" s="880" t="s">
        <v>918</v>
      </c>
      <c r="E42" s="881"/>
      <c r="I42" t="str">
        <f>IFERROR(VLOOKUP(G42,許可関係一覧!$A$1:$B$37,2,FALSE),"")</f>
        <v/>
      </c>
    </row>
    <row r="43" spans="1:9">
      <c r="A43" s="584" t="s">
        <v>995</v>
      </c>
    </row>
    <row r="44" spans="1:9" ht="21" customHeight="1">
      <c r="A44" s="2055" t="s">
        <v>996</v>
      </c>
      <c r="B44" s="2055"/>
      <c r="C44" s="2055"/>
      <c r="D44" s="2055"/>
    </row>
    <row r="45" spans="1:9" ht="21" customHeight="1">
      <c r="A45" s="2055" t="s">
        <v>997</v>
      </c>
      <c r="B45" s="2055"/>
      <c r="C45" s="2055"/>
      <c r="D45" s="2055"/>
    </row>
    <row r="46" spans="1:9" ht="21" customHeight="1">
      <c r="A46" s="2051" t="s">
        <v>998</v>
      </c>
      <c r="B46" s="2051"/>
      <c r="C46" s="2051"/>
      <c r="D46" s="2051"/>
    </row>
    <row r="61" spans="4:4">
      <c r="D61" s="891"/>
    </row>
    <row r="62" spans="4:4">
      <c r="D62" s="891"/>
    </row>
    <row r="63" spans="4:4">
      <c r="D63" s="892"/>
    </row>
    <row r="64" spans="4:4">
      <c r="D64" s="892"/>
    </row>
    <row r="66" spans="9:9">
      <c r="I66" t="str">
        <f t="array" ref="I66">_xlfn.IFNA(INDEX($I$1:$I$37,MATCH(0,COUNTIF($J$1:$J10,$I$1:$I$37),0)),"")</f>
        <v/>
      </c>
    </row>
  </sheetData>
  <protectedRanges>
    <protectedRange sqref="A6:B42" name="範囲1"/>
  </protectedRanges>
  <mergeCells count="6">
    <mergeCell ref="A46:D46"/>
    <mergeCell ref="A1:D1"/>
    <mergeCell ref="A2:D2"/>
    <mergeCell ref="A3:D3"/>
    <mergeCell ref="A44:D44"/>
    <mergeCell ref="A45:D45"/>
  </mergeCells>
  <phoneticPr fontId="1"/>
  <dataValidations count="1">
    <dataValidation type="list" allowBlank="1" showInputMessage="1" showErrorMessage="1" sqref="A6:B42" xr:uid="{6B667FD0-3383-43C8-917C-7227E0853440}">
      <formula1>$H$6:$H$7</formula1>
    </dataValidation>
  </dataValidations>
  <pageMargins left="0.7" right="0.7" top="0.51" bottom="0.2" header="0.3" footer="0.2"/>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FDA85-B5D5-468D-B5B7-4A77A25EF076}">
  <dimension ref="A1:C37"/>
  <sheetViews>
    <sheetView workbookViewId="0">
      <selection activeCell="F11" sqref="F11"/>
    </sheetView>
  </sheetViews>
  <sheetFormatPr defaultRowHeight="13.5"/>
  <cols>
    <col min="2" max="2" width="15.375" bestFit="1" customWidth="1"/>
    <col min="3" max="3" width="84.875" bestFit="1" customWidth="1"/>
  </cols>
  <sheetData>
    <row r="1" spans="1:3" ht="21.75" thickBot="1">
      <c r="A1" s="869">
        <v>11</v>
      </c>
      <c r="B1" s="893">
        <v>11</v>
      </c>
      <c r="C1" s="870" t="s">
        <v>999</v>
      </c>
    </row>
    <row r="2" spans="1:3" ht="21.75" thickBot="1">
      <c r="A2" s="872">
        <v>21</v>
      </c>
      <c r="B2" s="894">
        <v>21</v>
      </c>
      <c r="C2" s="873" t="s">
        <v>1000</v>
      </c>
    </row>
    <row r="3" spans="1:3" ht="21.75" thickBot="1">
      <c r="A3" s="872">
        <v>22</v>
      </c>
      <c r="B3" s="894">
        <v>22</v>
      </c>
      <c r="C3" s="873" t="s">
        <v>1001</v>
      </c>
    </row>
    <row r="4" spans="1:3" ht="21.75" thickBot="1">
      <c r="A4" s="876">
        <v>40</v>
      </c>
      <c r="B4" s="894">
        <v>40</v>
      </c>
      <c r="C4" s="877" t="s">
        <v>1002</v>
      </c>
    </row>
    <row r="5" spans="1:3" ht="21.75" thickBot="1">
      <c r="A5" s="879">
        <v>60</v>
      </c>
      <c r="B5" s="894">
        <v>60</v>
      </c>
      <c r="C5" s="880" t="s">
        <v>1003</v>
      </c>
    </row>
    <row r="6" spans="1:3" ht="21.75" thickBot="1">
      <c r="A6" s="876">
        <v>71</v>
      </c>
      <c r="B6" s="894">
        <v>71</v>
      </c>
      <c r="C6" s="882" t="s">
        <v>1004</v>
      </c>
    </row>
    <row r="7" spans="1:3" ht="21.75" thickBot="1">
      <c r="A7" s="876">
        <v>72</v>
      </c>
      <c r="B7" s="894">
        <v>72</v>
      </c>
      <c r="C7" s="884" t="s">
        <v>1005</v>
      </c>
    </row>
    <row r="8" spans="1:3" ht="21.75" thickBot="1">
      <c r="A8" s="885">
        <v>73</v>
      </c>
      <c r="B8" s="894">
        <v>73</v>
      </c>
      <c r="C8" s="880" t="s">
        <v>1006</v>
      </c>
    </row>
    <row r="9" spans="1:3" ht="21.75" thickBot="1">
      <c r="A9" s="876">
        <v>301</v>
      </c>
      <c r="B9" s="894" t="s">
        <v>990</v>
      </c>
      <c r="C9" s="886" t="s">
        <v>1007</v>
      </c>
    </row>
    <row r="10" spans="1:3" ht="21.75" thickBot="1">
      <c r="A10" s="879">
        <v>302</v>
      </c>
      <c r="B10" s="894" t="s">
        <v>990</v>
      </c>
      <c r="C10" s="870" t="s">
        <v>1007</v>
      </c>
    </row>
    <row r="11" spans="1:3" ht="21.75" thickBot="1">
      <c r="A11" s="887">
        <v>303</v>
      </c>
      <c r="B11" s="894" t="s">
        <v>990</v>
      </c>
      <c r="C11" s="870" t="s">
        <v>1008</v>
      </c>
    </row>
    <row r="12" spans="1:3" ht="21.75" thickBot="1">
      <c r="A12" s="887">
        <v>304</v>
      </c>
      <c r="B12" s="894" t="s">
        <v>990</v>
      </c>
      <c r="C12" s="870" t="s">
        <v>1008</v>
      </c>
    </row>
    <row r="13" spans="1:3" ht="21.75" thickBot="1">
      <c r="A13" s="887">
        <v>305</v>
      </c>
      <c r="B13" s="894" t="s">
        <v>990</v>
      </c>
      <c r="C13" s="870" t="s">
        <v>1008</v>
      </c>
    </row>
    <row r="14" spans="1:3" ht="21.75" thickBot="1">
      <c r="A14" s="887">
        <v>306</v>
      </c>
      <c r="B14" s="894" t="s">
        <v>990</v>
      </c>
      <c r="C14" s="870" t="s">
        <v>1008</v>
      </c>
    </row>
    <row r="15" spans="1:3" ht="21.75" thickBot="1">
      <c r="A15" s="869">
        <v>307</v>
      </c>
      <c r="B15" s="894" t="s">
        <v>990</v>
      </c>
      <c r="C15" s="870" t="s">
        <v>1008</v>
      </c>
    </row>
    <row r="16" spans="1:3" ht="21.75" thickBot="1">
      <c r="A16" s="872">
        <v>308</v>
      </c>
      <c r="B16" s="894" t="s">
        <v>990</v>
      </c>
      <c r="C16" s="870" t="s">
        <v>1008</v>
      </c>
    </row>
    <row r="17" spans="1:3" ht="21.75" thickBot="1">
      <c r="A17" s="879">
        <v>309</v>
      </c>
      <c r="B17" s="894" t="s">
        <v>990</v>
      </c>
      <c r="C17" s="870" t="s">
        <v>1008</v>
      </c>
    </row>
    <row r="18" spans="1:3" ht="21.75" thickBot="1">
      <c r="A18" s="869">
        <v>310</v>
      </c>
      <c r="B18" s="894" t="s">
        <v>990</v>
      </c>
      <c r="C18" s="870" t="s">
        <v>1008</v>
      </c>
    </row>
    <row r="19" spans="1:3" ht="21.75" thickBot="1">
      <c r="A19" s="869">
        <v>311</v>
      </c>
      <c r="B19" s="894" t="s">
        <v>990</v>
      </c>
      <c r="C19" s="870" t="s">
        <v>1008</v>
      </c>
    </row>
    <row r="20" spans="1:3" ht="21.75" thickBot="1">
      <c r="A20" s="869">
        <v>312</v>
      </c>
      <c r="B20" s="894" t="s">
        <v>990</v>
      </c>
      <c r="C20" s="870" t="s">
        <v>1008</v>
      </c>
    </row>
    <row r="21" spans="1:3" ht="21.75" thickBot="1">
      <c r="A21" s="872">
        <v>313</v>
      </c>
      <c r="B21" s="894" t="s">
        <v>990</v>
      </c>
      <c r="C21" s="870" t="s">
        <v>1008</v>
      </c>
    </row>
    <row r="22" spans="1:3" ht="21.75" thickBot="1">
      <c r="A22" s="872">
        <v>314</v>
      </c>
      <c r="B22" s="894" t="s">
        <v>990</v>
      </c>
      <c r="C22" s="870" t="s">
        <v>1008</v>
      </c>
    </row>
    <row r="23" spans="1:3" ht="21.75" thickBot="1">
      <c r="A23" s="879">
        <v>315</v>
      </c>
      <c r="B23" s="894" t="s">
        <v>990</v>
      </c>
      <c r="C23" s="870" t="s">
        <v>1008</v>
      </c>
    </row>
    <row r="24" spans="1:3" ht="21.75" thickBot="1">
      <c r="A24" s="869">
        <v>316</v>
      </c>
      <c r="B24" s="894" t="s">
        <v>990</v>
      </c>
      <c r="C24" s="870" t="s">
        <v>1008</v>
      </c>
    </row>
    <row r="25" spans="1:3" ht="21.75" thickBot="1">
      <c r="A25" s="872">
        <v>317</v>
      </c>
      <c r="B25" s="894" t="s">
        <v>990</v>
      </c>
      <c r="C25" s="870" t="s">
        <v>1008</v>
      </c>
    </row>
    <row r="26" spans="1:3" ht="21.75" thickBot="1">
      <c r="A26" s="872">
        <v>318</v>
      </c>
      <c r="B26" s="894" t="s">
        <v>990</v>
      </c>
      <c r="C26" s="870" t="s">
        <v>1008</v>
      </c>
    </row>
    <row r="27" spans="1:3" ht="21.75" thickBot="1">
      <c r="A27" s="872">
        <v>319</v>
      </c>
      <c r="B27" s="894" t="s">
        <v>990</v>
      </c>
      <c r="C27" s="870" t="s">
        <v>1008</v>
      </c>
    </row>
    <row r="28" spans="1:3" ht="21.75" thickBot="1">
      <c r="A28" s="879">
        <v>320</v>
      </c>
      <c r="B28" s="894" t="s">
        <v>990</v>
      </c>
      <c r="C28" s="870" t="s">
        <v>1008</v>
      </c>
    </row>
    <row r="29" spans="1:3" ht="21.75" thickBot="1">
      <c r="A29" s="872">
        <v>321</v>
      </c>
      <c r="B29" s="894" t="s">
        <v>990</v>
      </c>
      <c r="C29" s="870" t="s">
        <v>1008</v>
      </c>
    </row>
    <row r="30" spans="1:3" ht="21.75" thickBot="1">
      <c r="A30" s="872">
        <v>51</v>
      </c>
      <c r="B30" s="894" t="s">
        <v>992</v>
      </c>
      <c r="C30" s="884" t="s">
        <v>1009</v>
      </c>
    </row>
    <row r="31" spans="1:3" ht="21.75" thickBot="1">
      <c r="A31" s="872">
        <v>52</v>
      </c>
      <c r="B31" s="894" t="s">
        <v>992</v>
      </c>
      <c r="C31" s="884" t="s">
        <v>1009</v>
      </c>
    </row>
    <row r="32" spans="1:3" ht="21.75" thickBot="1">
      <c r="A32" s="872">
        <v>53</v>
      </c>
      <c r="B32" s="894" t="s">
        <v>992</v>
      </c>
      <c r="C32" s="884" t="s">
        <v>1009</v>
      </c>
    </row>
    <row r="33" spans="1:3" ht="21.75" thickBot="1">
      <c r="A33" s="879">
        <v>54</v>
      </c>
      <c r="B33" s="894" t="s">
        <v>992</v>
      </c>
      <c r="C33" s="884" t="s">
        <v>1009</v>
      </c>
    </row>
    <row r="34" spans="1:3" ht="21.75" thickBot="1">
      <c r="A34" s="872">
        <v>55</v>
      </c>
      <c r="B34" s="894" t="s">
        <v>992</v>
      </c>
      <c r="C34" s="884" t="s">
        <v>1009</v>
      </c>
    </row>
    <row r="35" spans="1:3" ht="21.75" thickBot="1">
      <c r="A35" s="872">
        <v>56</v>
      </c>
      <c r="B35" s="894" t="s">
        <v>992</v>
      </c>
      <c r="C35" s="884" t="s">
        <v>1009</v>
      </c>
    </row>
    <row r="36" spans="1:3" ht="21.75" thickBot="1">
      <c r="A36" s="872">
        <v>57</v>
      </c>
      <c r="B36" s="894" t="s">
        <v>992</v>
      </c>
      <c r="C36" s="884" t="s">
        <v>1009</v>
      </c>
    </row>
    <row r="37" spans="1:3" ht="21.75" thickBot="1">
      <c r="A37" s="885">
        <v>58</v>
      </c>
      <c r="B37" s="894" t="s">
        <v>992</v>
      </c>
      <c r="C37" s="884" t="s">
        <v>1009</v>
      </c>
    </row>
  </sheetData>
  <phoneticPr fontId="1"/>
  <pageMargins left="0.7" right="0.7" top="0.75" bottom="0.75" header="0.3" footer="0.3"/>
  <pageSetup paperSize="9" orientation="portrait"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26DE-9403-43F6-B276-B1C96D31D748}">
  <dimension ref="A1"/>
  <sheetViews>
    <sheetView workbookViewId="0">
      <selection activeCell="A22" sqref="A21:N22"/>
    </sheetView>
  </sheetViews>
  <sheetFormatPr defaultRowHeight="13.5"/>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2C9BE-46F1-4BA3-9FE5-9E4F11B0FDAF}">
  <sheetPr>
    <tabColor theme="8" tint="0.39997558519241921"/>
  </sheetPr>
  <dimension ref="A1:AH70"/>
  <sheetViews>
    <sheetView showZeros="0" view="pageBreakPreview" zoomScaleNormal="85" zoomScaleSheetLayoutView="100" workbookViewId="0">
      <selection activeCell="A22" sqref="A21:N22"/>
    </sheetView>
  </sheetViews>
  <sheetFormatPr defaultRowHeight="18.75"/>
  <cols>
    <col min="1" max="1" width="13.625" style="622" customWidth="1"/>
    <col min="2" max="2" width="13.5" style="622" customWidth="1"/>
    <col min="3" max="3" width="9" style="622"/>
    <col min="4" max="4" width="8.625" style="622" customWidth="1"/>
    <col min="5" max="5" width="7.5" style="622" customWidth="1"/>
    <col min="6" max="6" width="4" style="622" customWidth="1"/>
    <col min="7" max="7" width="20.75" style="622" customWidth="1"/>
    <col min="8" max="8" width="9" style="622"/>
    <col min="9" max="9" width="9.75" style="622" customWidth="1"/>
    <col min="10" max="10" width="1.5" style="622" customWidth="1"/>
    <col min="11" max="16384" width="9" style="622"/>
  </cols>
  <sheetData>
    <row r="1" spans="1:10">
      <c r="A1" s="621" t="s">
        <v>780</v>
      </c>
      <c r="B1" s="621"/>
      <c r="C1" s="621"/>
      <c r="D1" s="621"/>
      <c r="E1" s="621"/>
      <c r="F1" s="621"/>
      <c r="G1" s="621"/>
      <c r="H1" s="621"/>
      <c r="I1" s="621"/>
      <c r="J1" s="621"/>
    </row>
    <row r="2" spans="1:10" ht="31.5" customHeight="1">
      <c r="A2" s="2100" t="s">
        <v>781</v>
      </c>
      <c r="B2" s="2100"/>
      <c r="C2" s="2100"/>
      <c r="D2" s="2100"/>
      <c r="E2" s="2100"/>
      <c r="F2" s="2100"/>
      <c r="G2" s="2100"/>
      <c r="H2" s="2100"/>
      <c r="I2" s="2100"/>
      <c r="J2" s="621"/>
    </row>
    <row r="3" spans="1:10" ht="24" customHeight="1">
      <c r="A3" s="2101" t="s">
        <v>782</v>
      </c>
      <c r="B3" s="2101"/>
      <c r="C3" s="2101"/>
      <c r="D3" s="2101"/>
      <c r="E3" s="2101"/>
      <c r="F3" s="2101"/>
      <c r="G3" s="2101"/>
      <c r="H3" s="2101"/>
      <c r="I3" s="2101"/>
      <c r="J3" s="621"/>
    </row>
    <row r="4" spans="1:10" ht="17.25" customHeight="1">
      <c r="A4" s="1948" t="s">
        <v>783</v>
      </c>
      <c r="B4" s="1948"/>
      <c r="C4" s="623"/>
      <c r="D4" s="623"/>
      <c r="E4" s="623"/>
      <c r="F4" s="623"/>
      <c r="G4" s="1949" t="s">
        <v>784</v>
      </c>
      <c r="H4" s="1949"/>
      <c r="I4" s="1949"/>
      <c r="J4" s="621"/>
    </row>
    <row r="5" spans="1:10" ht="13.5" customHeight="1" thickBot="1">
      <c r="A5" s="624"/>
      <c r="B5" s="2102" t="s">
        <v>785</v>
      </c>
      <c r="C5" s="1345"/>
      <c r="D5" s="1345"/>
      <c r="E5" s="1345"/>
      <c r="F5" s="1345"/>
      <c r="G5" s="1345"/>
      <c r="H5" s="621"/>
      <c r="I5" s="621"/>
      <c r="J5" s="621"/>
    </row>
    <row r="6" spans="1:10" ht="14.25" customHeight="1" thickTop="1">
      <c r="A6" s="621"/>
      <c r="B6" s="2091" t="s">
        <v>635</v>
      </c>
      <c r="C6" s="2093" t="s">
        <v>786</v>
      </c>
      <c r="D6" s="2094"/>
      <c r="E6" s="2095"/>
      <c r="F6" s="2097" t="s">
        <v>633</v>
      </c>
      <c r="G6" s="2098"/>
      <c r="H6" s="621"/>
      <c r="I6" s="621"/>
      <c r="J6" s="621"/>
    </row>
    <row r="7" spans="1:10" ht="26.25" customHeight="1">
      <c r="A7" s="621"/>
      <c r="B7" s="2092"/>
      <c r="C7" s="2096"/>
      <c r="D7" s="2050"/>
      <c r="E7" s="1916"/>
      <c r="F7" s="1964" t="s">
        <v>924</v>
      </c>
      <c r="G7" s="2099"/>
      <c r="H7" s="621"/>
      <c r="I7" s="621"/>
      <c r="J7" s="621"/>
    </row>
    <row r="8" spans="1:10" ht="18" customHeight="1">
      <c r="A8" s="621"/>
      <c r="B8" s="625" t="s">
        <v>787</v>
      </c>
      <c r="C8" s="2084" t="s">
        <v>788</v>
      </c>
      <c r="D8" s="2039"/>
      <c r="E8" s="2040"/>
      <c r="F8" s="2041" t="s">
        <v>921</v>
      </c>
      <c r="G8" s="2085"/>
      <c r="H8" s="621"/>
      <c r="I8" s="621"/>
      <c r="J8" s="621"/>
    </row>
    <row r="9" spans="1:10" ht="18" customHeight="1">
      <c r="A9" s="621"/>
      <c r="B9" s="625" t="s">
        <v>789</v>
      </c>
      <c r="C9" s="2084" t="s">
        <v>788</v>
      </c>
      <c r="D9" s="2039"/>
      <c r="E9" s="2040"/>
      <c r="F9" s="2041" t="s">
        <v>921</v>
      </c>
      <c r="G9" s="2085"/>
      <c r="H9" s="621"/>
      <c r="I9" s="621"/>
      <c r="J9" s="621"/>
    </row>
    <row r="10" spans="1:10" ht="18" customHeight="1">
      <c r="A10" s="621"/>
      <c r="B10" s="626" t="s">
        <v>790</v>
      </c>
      <c r="C10" s="2084" t="s">
        <v>788</v>
      </c>
      <c r="D10" s="2039"/>
      <c r="E10" s="2040"/>
      <c r="F10" s="2041" t="s">
        <v>921</v>
      </c>
      <c r="G10" s="2085"/>
      <c r="H10" s="621"/>
      <c r="I10" s="621"/>
      <c r="J10" s="621"/>
    </row>
    <row r="11" spans="1:10" ht="18" customHeight="1" thickBot="1">
      <c r="A11" s="621"/>
      <c r="B11" s="626" t="s">
        <v>641</v>
      </c>
      <c r="C11" s="2086" t="s">
        <v>788</v>
      </c>
      <c r="D11" s="2087"/>
      <c r="E11" s="2088"/>
      <c r="F11" s="2089" t="s">
        <v>921</v>
      </c>
      <c r="G11" s="2090"/>
      <c r="H11" s="621"/>
      <c r="I11" s="621"/>
      <c r="J11" s="621"/>
    </row>
    <row r="12" spans="1:10" ht="18.75" customHeight="1" thickTop="1">
      <c r="A12" s="1954" t="s">
        <v>791</v>
      </c>
      <c r="B12" s="1954"/>
      <c r="C12" s="1954"/>
      <c r="D12" s="1954"/>
      <c r="E12" s="1954"/>
      <c r="F12" s="1954"/>
      <c r="G12" s="1954"/>
      <c r="H12" s="1954"/>
      <c r="I12" s="1954"/>
      <c r="J12" s="621"/>
    </row>
    <row r="13" spans="1:10" ht="13.5" customHeight="1">
      <c r="A13" s="1954" t="s">
        <v>792</v>
      </c>
      <c r="B13" s="1954"/>
      <c r="C13" s="1954"/>
      <c r="D13" s="1954"/>
      <c r="E13" s="1954"/>
      <c r="F13" s="1954"/>
      <c r="G13" s="1954"/>
      <c r="H13" s="1954"/>
      <c r="I13" s="1954"/>
      <c r="J13" s="621"/>
    </row>
    <row r="14" spans="1:10" ht="13.5" customHeight="1">
      <c r="A14" s="1954" t="s">
        <v>793</v>
      </c>
      <c r="B14" s="1954"/>
      <c r="C14" s="1954"/>
      <c r="D14" s="1954"/>
      <c r="E14" s="1954"/>
      <c r="F14" s="1954"/>
      <c r="G14" s="1954"/>
      <c r="H14" s="1954"/>
      <c r="I14" s="1954"/>
      <c r="J14" s="621"/>
    </row>
    <row r="15" spans="1:10" ht="13.5" customHeight="1">
      <c r="A15" s="1954" t="s">
        <v>794</v>
      </c>
      <c r="B15" s="1954"/>
      <c r="C15" s="1954"/>
      <c r="D15" s="1954"/>
      <c r="E15" s="1954"/>
      <c r="F15" s="1954"/>
      <c r="G15" s="1954"/>
      <c r="H15" s="1954"/>
      <c r="I15" s="1954"/>
      <c r="J15" s="621"/>
    </row>
    <row r="16" spans="1:10" ht="13.5" customHeight="1">
      <c r="A16" s="1954" t="s">
        <v>795</v>
      </c>
      <c r="B16" s="1954"/>
      <c r="C16" s="1954"/>
      <c r="D16" s="1954"/>
      <c r="E16" s="1954"/>
      <c r="F16" s="1954"/>
      <c r="G16" s="1954"/>
      <c r="H16" s="1954"/>
      <c r="I16" s="1954"/>
      <c r="J16" s="621"/>
    </row>
    <row r="17" spans="1:34" ht="13.5" customHeight="1">
      <c r="A17" s="1954" t="s">
        <v>796</v>
      </c>
      <c r="B17" s="1954"/>
      <c r="C17" s="1954"/>
      <c r="D17" s="1954"/>
      <c r="E17" s="1954"/>
      <c r="F17" s="1954"/>
      <c r="G17" s="1954"/>
      <c r="H17" s="1954"/>
      <c r="I17" s="1954"/>
      <c r="J17" s="621"/>
    </row>
    <row r="18" spans="1:34" ht="22.5" customHeight="1">
      <c r="A18" s="621"/>
      <c r="B18" s="621"/>
      <c r="C18" s="621"/>
      <c r="D18" s="621"/>
      <c r="E18" s="621"/>
      <c r="F18" s="621"/>
      <c r="G18" s="621"/>
      <c r="H18" s="621"/>
      <c r="I18" s="621"/>
      <c r="J18" s="621"/>
    </row>
    <row r="19" spans="1:34" ht="15.75" customHeight="1">
      <c r="A19" s="2081" t="s">
        <v>926</v>
      </c>
      <c r="B19" s="1954"/>
      <c r="C19" s="621"/>
      <c r="D19" s="621"/>
      <c r="E19" s="621"/>
      <c r="F19" s="621"/>
      <c r="G19" s="621"/>
      <c r="H19" s="621"/>
      <c r="I19" s="621"/>
      <c r="J19" s="621"/>
    </row>
    <row r="20" spans="1:34" ht="22.5" customHeight="1">
      <c r="A20" s="621"/>
      <c r="B20" s="621"/>
      <c r="C20" s="621"/>
      <c r="D20" s="621"/>
      <c r="E20" s="621"/>
      <c r="F20" s="621"/>
      <c r="G20" s="621"/>
      <c r="H20" s="627"/>
      <c r="I20" s="621"/>
      <c r="J20" s="621"/>
    </row>
    <row r="21" spans="1:34" ht="19.5">
      <c r="A21" s="628" t="s">
        <v>797</v>
      </c>
      <c r="B21" s="621"/>
      <c r="C21" s="621"/>
      <c r="D21" s="621"/>
      <c r="E21" s="621"/>
      <c r="F21" s="621"/>
      <c r="G21" s="621"/>
      <c r="H21" s="621"/>
      <c r="I21" s="621"/>
      <c r="J21" s="621"/>
    </row>
    <row r="22" spans="1:34" ht="18" customHeight="1">
      <c r="A22" s="2082" t="s">
        <v>798</v>
      </c>
      <c r="B22" s="629" t="s">
        <v>927</v>
      </c>
      <c r="C22" s="2030" t="s">
        <v>919</v>
      </c>
      <c r="D22" s="2030"/>
      <c r="E22" s="2030"/>
      <c r="F22" s="2030"/>
      <c r="G22" s="2031"/>
      <c r="H22" s="630"/>
      <c r="I22" s="631"/>
      <c r="J22" s="621"/>
    </row>
    <row r="23" spans="1:34" ht="30" customHeight="1">
      <c r="A23" s="2083"/>
      <c r="B23" s="632" t="s">
        <v>928</v>
      </c>
      <c r="C23" s="2036" t="s">
        <v>941</v>
      </c>
      <c r="D23" s="2036"/>
      <c r="E23" s="2036"/>
      <c r="F23" s="2036"/>
      <c r="G23" s="2037"/>
      <c r="H23" s="633"/>
      <c r="I23" s="634"/>
      <c r="J23" s="621"/>
    </row>
    <row r="24" spans="1:34">
      <c r="A24" s="635" t="s">
        <v>380</v>
      </c>
      <c r="B24" s="2021" t="s">
        <v>930</v>
      </c>
      <c r="C24" s="2022"/>
      <c r="D24" s="2022"/>
      <c r="E24" s="2022"/>
      <c r="F24" s="2022"/>
      <c r="G24" s="2023"/>
      <c r="H24" s="636"/>
      <c r="I24" s="619"/>
      <c r="J24" s="619"/>
    </row>
    <row r="25" spans="1:34" ht="33" customHeight="1">
      <c r="A25" s="637" t="s">
        <v>799</v>
      </c>
      <c r="B25" s="2024" t="s">
        <v>931</v>
      </c>
      <c r="C25" s="2025"/>
      <c r="D25" s="2025"/>
      <c r="E25" s="2025"/>
      <c r="F25" s="2025"/>
      <c r="G25" s="2026"/>
      <c r="H25" s="638"/>
      <c r="I25" s="638"/>
      <c r="J25" s="621"/>
    </row>
    <row r="26" spans="1:34">
      <c r="A26" s="635" t="s">
        <v>380</v>
      </c>
      <c r="B26" s="2021" t="s">
        <v>932</v>
      </c>
      <c r="C26" s="2022"/>
      <c r="D26" s="2022"/>
      <c r="E26" s="2022"/>
      <c r="F26" s="2022"/>
      <c r="G26" s="2023"/>
      <c r="H26" s="639"/>
      <c r="I26" s="638"/>
      <c r="J26" s="621"/>
    </row>
    <row r="27" spans="1:34" ht="33" customHeight="1">
      <c r="A27" s="637" t="s">
        <v>800</v>
      </c>
      <c r="B27" s="2061" t="s">
        <v>942</v>
      </c>
      <c r="C27" s="2062"/>
      <c r="D27" s="2062"/>
      <c r="E27" s="2062"/>
      <c r="F27" s="2062"/>
      <c r="G27" s="2063"/>
      <c r="H27" s="1972"/>
      <c r="I27" s="1973"/>
      <c r="J27" s="621"/>
    </row>
    <row r="28" spans="1:34" ht="27" customHeight="1">
      <c r="A28" s="637" t="s">
        <v>801</v>
      </c>
      <c r="B28" s="2064" t="s">
        <v>934</v>
      </c>
      <c r="C28" s="2065"/>
      <c r="D28" s="2066"/>
      <c r="E28" s="1943" t="s">
        <v>802</v>
      </c>
      <c r="F28" s="1929"/>
      <c r="G28" s="2067" t="s">
        <v>934</v>
      </c>
      <c r="H28" s="2067"/>
      <c r="I28" s="2067"/>
      <c r="J28" s="621"/>
    </row>
    <row r="29" spans="1:34" ht="3.75" customHeight="1">
      <c r="A29" s="231"/>
      <c r="B29" s="231"/>
      <c r="C29" s="231"/>
      <c r="D29" s="231"/>
      <c r="E29" s="231"/>
      <c r="F29" s="231"/>
      <c r="G29" s="231"/>
      <c r="H29" s="231"/>
      <c r="I29" s="231"/>
      <c r="J29" s="621"/>
    </row>
    <row r="30" spans="1:34" ht="27.75" customHeight="1">
      <c r="A30" s="640"/>
      <c r="B30" s="641"/>
      <c r="C30" s="619"/>
      <c r="D30" s="619"/>
      <c r="E30" s="619"/>
      <c r="F30" s="619"/>
      <c r="G30" s="619"/>
      <c r="H30" s="619"/>
      <c r="I30" s="619"/>
      <c r="J30" s="619"/>
      <c r="K30" s="621"/>
    </row>
    <row r="31" spans="1:34" s="289" customFormat="1" ht="15.75" customHeight="1">
      <c r="A31" s="1781" t="s">
        <v>803</v>
      </c>
      <c r="B31" s="1781"/>
      <c r="C31" s="1781"/>
      <c r="D31" s="1781"/>
      <c r="E31" s="1781"/>
      <c r="F31" s="1781"/>
      <c r="G31" s="1781"/>
      <c r="H31" s="1781"/>
      <c r="I31" s="1781"/>
      <c r="J31" s="1781"/>
      <c r="K31" s="1781"/>
      <c r="L31" s="1781"/>
      <c r="M31" s="1781"/>
      <c r="N31" s="1781"/>
      <c r="O31" s="1781"/>
      <c r="P31" s="1781"/>
      <c r="Q31" s="1781"/>
      <c r="R31" s="1781"/>
      <c r="S31" s="1781"/>
      <c r="T31" s="1781"/>
      <c r="U31" s="1781"/>
      <c r="V31" s="1781"/>
      <c r="W31" s="1781"/>
      <c r="X31" s="1781"/>
      <c r="Y31" s="1781"/>
      <c r="Z31" s="1781"/>
      <c r="AA31" s="1781"/>
      <c r="AB31" s="1781"/>
      <c r="AC31" s="1781"/>
      <c r="AD31" s="1781"/>
      <c r="AE31" s="1781"/>
      <c r="AF31" s="1781"/>
      <c r="AG31" s="1781"/>
      <c r="AH31" s="1781"/>
    </row>
    <row r="32" spans="1:34" ht="15.75" customHeight="1">
      <c r="A32" s="2068" t="s">
        <v>804</v>
      </c>
      <c r="B32" s="2068"/>
      <c r="C32" s="2068"/>
      <c r="D32" s="2068"/>
      <c r="E32" s="2068"/>
      <c r="F32" s="2068"/>
      <c r="G32" s="2068"/>
      <c r="H32" s="2068"/>
      <c r="I32" s="2068"/>
      <c r="J32" s="2068"/>
    </row>
    <row r="33" spans="1:10" ht="3" customHeight="1" thickBot="1">
      <c r="A33" s="642"/>
      <c r="B33" s="231"/>
      <c r="C33" s="231"/>
      <c r="D33" s="231"/>
      <c r="E33" s="231"/>
      <c r="F33" s="231"/>
      <c r="G33" s="231"/>
      <c r="H33" s="231"/>
      <c r="I33" s="231"/>
      <c r="J33" s="231"/>
    </row>
    <row r="34" spans="1:10" ht="17.25" customHeight="1">
      <c r="A34" s="2016" t="s">
        <v>805</v>
      </c>
      <c r="B34" s="2069"/>
      <c r="C34" s="2069"/>
      <c r="D34" s="2017"/>
      <c r="E34" s="231"/>
      <c r="F34" s="231"/>
      <c r="G34" s="231"/>
      <c r="H34" s="231"/>
      <c r="I34" s="231"/>
      <c r="J34" s="231"/>
    </row>
    <row r="35" spans="1:10">
      <c r="A35" s="2070"/>
      <c r="B35" s="2071"/>
      <c r="C35" s="2071"/>
      <c r="D35" s="2072"/>
      <c r="E35" s="2079" t="s">
        <v>806</v>
      </c>
      <c r="F35" s="2080"/>
      <c r="G35" s="2080"/>
      <c r="H35" s="2080"/>
      <c r="I35" s="2080"/>
      <c r="J35" s="231"/>
    </row>
    <row r="36" spans="1:10" ht="28.5" customHeight="1">
      <c r="A36" s="2073"/>
      <c r="B36" s="2074"/>
      <c r="C36" s="2074"/>
      <c r="D36" s="2075"/>
      <c r="E36" s="2079"/>
      <c r="F36" s="2080"/>
      <c r="G36" s="2080"/>
      <c r="H36" s="2080"/>
      <c r="I36" s="2080"/>
      <c r="J36" s="231"/>
    </row>
    <row r="37" spans="1:10" ht="19.5" customHeight="1">
      <c r="A37" s="2073"/>
      <c r="B37" s="2074"/>
      <c r="C37" s="2074"/>
      <c r="D37" s="2075"/>
      <c r="E37" s="621"/>
      <c r="F37" s="621"/>
      <c r="G37" s="643"/>
      <c r="H37" s="643"/>
      <c r="I37" s="643"/>
      <c r="J37" s="643"/>
    </row>
    <row r="38" spans="1:10" ht="30.75" customHeight="1" thickBot="1">
      <c r="A38" s="2076"/>
      <c r="B38" s="2077"/>
      <c r="C38" s="2077"/>
      <c r="D38" s="2078"/>
      <c r="E38" s="621"/>
      <c r="F38" s="621"/>
      <c r="G38" s="643"/>
      <c r="H38" s="643"/>
      <c r="I38" s="643"/>
      <c r="J38" s="643"/>
    </row>
    <row r="39" spans="1:10" ht="43.5" customHeight="1">
      <c r="A39" s="621"/>
      <c r="B39" s="231"/>
      <c r="C39" s="231"/>
      <c r="D39" s="644"/>
      <c r="E39" s="621"/>
      <c r="F39" s="621"/>
      <c r="G39" s="643"/>
      <c r="H39" s="643"/>
      <c r="I39" s="643"/>
      <c r="J39" s="643"/>
    </row>
    <row r="40" spans="1:10" ht="12" customHeight="1">
      <c r="A40" s="2060" t="s">
        <v>807</v>
      </c>
      <c r="B40" s="2015"/>
      <c r="C40" s="2015"/>
      <c r="D40" s="2015"/>
      <c r="E40" s="2015"/>
      <c r="F40" s="2015"/>
      <c r="G40" s="2015"/>
      <c r="H40" s="2015"/>
      <c r="I40" s="2015"/>
      <c r="J40" s="621"/>
    </row>
    <row r="41" spans="1:10" ht="11.25" customHeight="1">
      <c r="A41" s="2008" t="s">
        <v>799</v>
      </c>
      <c r="B41" s="2010" t="s">
        <v>938</v>
      </c>
      <c r="C41" s="2010"/>
      <c r="D41" s="2010"/>
      <c r="E41" s="2010"/>
      <c r="F41" s="2010"/>
      <c r="G41" s="645" t="s">
        <v>380</v>
      </c>
      <c r="H41" s="2059" t="s">
        <v>939</v>
      </c>
      <c r="I41" s="2059"/>
      <c r="J41" s="621"/>
    </row>
    <row r="42" spans="1:10" ht="18" customHeight="1">
      <c r="A42" s="2009"/>
      <c r="B42" s="2010"/>
      <c r="C42" s="2010"/>
      <c r="D42" s="2010"/>
      <c r="E42" s="2010"/>
      <c r="F42" s="2010"/>
      <c r="G42" s="637" t="s">
        <v>808</v>
      </c>
      <c r="H42" s="2010" t="s">
        <v>940</v>
      </c>
      <c r="I42" s="2010"/>
      <c r="J42" s="621"/>
    </row>
    <row r="43" spans="1:10" ht="18" customHeight="1">
      <c r="A43" s="646" t="s">
        <v>801</v>
      </c>
      <c r="B43" s="2013" t="s">
        <v>934</v>
      </c>
      <c r="C43" s="2013"/>
      <c r="D43" s="2013"/>
      <c r="E43" s="1999" t="s">
        <v>802</v>
      </c>
      <c r="F43" s="1999"/>
      <c r="G43" s="2013" t="s">
        <v>934</v>
      </c>
      <c r="H43" s="2013"/>
      <c r="I43" s="2013"/>
      <c r="J43" s="621"/>
    </row>
    <row r="44" spans="1:10" ht="1.5" hidden="1" customHeight="1">
      <c r="A44" s="621"/>
      <c r="B44" s="621"/>
      <c r="C44" s="621"/>
      <c r="D44" s="621"/>
      <c r="E44" s="621"/>
      <c r="F44" s="621"/>
      <c r="G44" s="1974"/>
      <c r="H44" s="1974"/>
      <c r="I44" s="647"/>
      <c r="J44" s="621"/>
    </row>
    <row r="45" spans="1:10" ht="18" customHeight="1">
      <c r="A45" s="621"/>
      <c r="B45" s="621"/>
      <c r="C45" s="621"/>
      <c r="D45" s="621"/>
      <c r="E45" s="621"/>
      <c r="F45" s="2056" t="s">
        <v>683</v>
      </c>
      <c r="G45" s="2056"/>
      <c r="H45" s="2057" t="s">
        <v>809</v>
      </c>
      <c r="I45" s="2058"/>
      <c r="J45" s="621"/>
    </row>
    <row r="46" spans="1:10">
      <c r="A46" s="621"/>
      <c r="B46" s="621"/>
      <c r="C46" s="621"/>
      <c r="D46" s="621"/>
      <c r="E46" s="621"/>
      <c r="F46" s="638"/>
      <c r="G46" s="638"/>
      <c r="H46" s="648"/>
      <c r="I46" s="621"/>
      <c r="J46" s="621"/>
    </row>
    <row r="47" spans="1:10" ht="18" customHeight="1">
      <c r="F47" s="649"/>
      <c r="G47" s="649"/>
      <c r="H47" s="650"/>
    </row>
    <row r="48" spans="1:10" ht="26.25">
      <c r="F48" s="622" ph="1"/>
      <c r="G48" s="622" ph="1"/>
      <c r="H48" s="622" ph="1"/>
      <c r="I48" s="622" ph="1"/>
    </row>
    <row r="49" spans="2:9" ht="26.25">
      <c r="B49" s="622" ph="1"/>
      <c r="G49" s="622" ph="1"/>
      <c r="H49" s="622" ph="1"/>
    </row>
    <row r="54" spans="2:9" ht="26.25">
      <c r="F54" s="622" ph="1"/>
      <c r="G54" s="622" ph="1"/>
      <c r="H54" s="622" ph="1"/>
      <c r="I54" s="622" ph="1"/>
    </row>
    <row r="57" spans="2:9" ht="26.25">
      <c r="B57" s="622" ph="1"/>
      <c r="G57" s="622" ph="1"/>
      <c r="H57" s="622" ph="1"/>
    </row>
    <row r="62" spans="2:9" ht="26.25">
      <c r="F62" s="622" ph="1"/>
      <c r="G62" s="622" ph="1"/>
      <c r="H62" s="622" ph="1"/>
      <c r="I62" s="622" ph="1"/>
    </row>
    <row r="64" spans="2:9" ht="26.25">
      <c r="F64" s="622" ph="1"/>
      <c r="G64" s="622" ph="1"/>
      <c r="H64" s="622" ph="1"/>
      <c r="I64" s="622" ph="1"/>
    </row>
    <row r="65" spans="2:9" ht="26.25">
      <c r="B65" s="622" ph="1"/>
      <c r="G65" s="622" ph="1"/>
      <c r="H65" s="622" ph="1"/>
    </row>
    <row r="70" spans="2:9" ht="26.25">
      <c r="F70" s="622" ph="1"/>
      <c r="G70" s="622" ph="1"/>
      <c r="H70" s="622" ph="1"/>
      <c r="I70" s="622" ph="1"/>
    </row>
  </sheetData>
  <mergeCells count="51">
    <mergeCell ref="B6:B7"/>
    <mergeCell ref="C6:E7"/>
    <mergeCell ref="F6:G6"/>
    <mergeCell ref="F7:G7"/>
    <mergeCell ref="A2:I2"/>
    <mergeCell ref="A3:I3"/>
    <mergeCell ref="A4:B4"/>
    <mergeCell ref="G4:I4"/>
    <mergeCell ref="B5:G5"/>
    <mergeCell ref="A15:I15"/>
    <mergeCell ref="C8:E8"/>
    <mergeCell ref="F8:G8"/>
    <mergeCell ref="C9:E9"/>
    <mergeCell ref="F9:G9"/>
    <mergeCell ref="C10:E10"/>
    <mergeCell ref="F10:G10"/>
    <mergeCell ref="C11:E11"/>
    <mergeCell ref="F11:G11"/>
    <mergeCell ref="A12:I12"/>
    <mergeCell ref="A13:I13"/>
    <mergeCell ref="A14:I14"/>
    <mergeCell ref="A16:I16"/>
    <mergeCell ref="A17:I17"/>
    <mergeCell ref="A19:B19"/>
    <mergeCell ref="A22:A23"/>
    <mergeCell ref="C22:G22"/>
    <mergeCell ref="C23:G23"/>
    <mergeCell ref="A40:I40"/>
    <mergeCell ref="B24:G24"/>
    <mergeCell ref="B25:G25"/>
    <mergeCell ref="B26:G26"/>
    <mergeCell ref="B27:G27"/>
    <mergeCell ref="H27:I27"/>
    <mergeCell ref="B28:D28"/>
    <mergeCell ref="E28:F28"/>
    <mergeCell ref="G28:I28"/>
    <mergeCell ref="A31:AH31"/>
    <mergeCell ref="A32:J32"/>
    <mergeCell ref="A34:D34"/>
    <mergeCell ref="A35:D38"/>
    <mergeCell ref="E35:I36"/>
    <mergeCell ref="G44:H44"/>
    <mergeCell ref="F45:G45"/>
    <mergeCell ref="H45:I45"/>
    <mergeCell ref="A41:A42"/>
    <mergeCell ref="B41:F42"/>
    <mergeCell ref="H41:I41"/>
    <mergeCell ref="H42:I42"/>
    <mergeCell ref="B43:D43"/>
    <mergeCell ref="E43:F43"/>
    <mergeCell ref="G43:I43"/>
  </mergeCells>
  <phoneticPr fontId="1"/>
  <pageMargins left="0.44" right="0" top="0.2" bottom="0.15748031496062992" header="0.23" footer="0.11811023622047245"/>
  <pageSetup paperSize="9" scale="9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585FC-FBE9-4056-9DDA-0B351041EFDF}">
  <dimension ref="A1:AH78"/>
  <sheetViews>
    <sheetView zoomScaleNormal="100" zoomScaleSheetLayoutView="110" workbookViewId="0">
      <selection activeCell="A22" sqref="A21:N22"/>
    </sheetView>
  </sheetViews>
  <sheetFormatPr defaultRowHeight="18.75"/>
  <cols>
    <col min="1" max="1" width="2.75" style="663" customWidth="1"/>
    <col min="2" max="2" width="13.625" style="622" customWidth="1"/>
    <col min="3" max="3" width="13.5" style="622" customWidth="1"/>
    <col min="4" max="4" width="11.125" style="622" customWidth="1"/>
    <col min="5" max="5" width="5.625" style="622" customWidth="1"/>
    <col min="6" max="6" width="7.5" style="622" customWidth="1"/>
    <col min="7" max="7" width="4" style="622" customWidth="1"/>
    <col min="8" max="8" width="20.75" style="622" customWidth="1"/>
    <col min="9" max="9" width="9" style="622"/>
    <col min="10" max="10" width="13.625" style="622" customWidth="1"/>
    <col min="11" max="11" width="0.875" style="622" customWidth="1"/>
    <col min="12" max="16384" width="9" style="622"/>
  </cols>
  <sheetData>
    <row r="1" spans="2:11" ht="12" customHeight="1">
      <c r="B1" s="621" t="s">
        <v>830</v>
      </c>
      <c r="C1" s="621"/>
      <c r="D1" s="621"/>
      <c r="E1" s="621"/>
      <c r="F1" s="621"/>
      <c r="G1" s="621"/>
      <c r="H1" s="621"/>
      <c r="I1" s="621"/>
      <c r="J1" s="621"/>
      <c r="K1" s="621"/>
    </row>
    <row r="2" spans="2:11" ht="24" customHeight="1">
      <c r="B2" s="2046" t="s">
        <v>781</v>
      </c>
      <c r="C2" s="2046"/>
      <c r="D2" s="2046"/>
      <c r="E2" s="2046"/>
      <c r="F2" s="2046"/>
      <c r="G2" s="2046"/>
      <c r="H2" s="2046"/>
      <c r="I2" s="2046"/>
      <c r="J2" s="2046"/>
      <c r="K2" s="621"/>
    </row>
    <row r="3" spans="2:11" ht="15.75" customHeight="1">
      <c r="B3" s="1948" t="s">
        <v>831</v>
      </c>
      <c r="C3" s="1948"/>
      <c r="D3" s="1948"/>
      <c r="E3" s="623"/>
      <c r="F3" s="623"/>
      <c r="G3" s="623"/>
      <c r="H3" s="1949"/>
      <c r="I3" s="1949"/>
      <c r="J3" s="1949"/>
      <c r="K3" s="621"/>
    </row>
    <row r="4" spans="2:11" ht="16.5" customHeight="1">
      <c r="B4" s="624"/>
      <c r="C4" s="2102" t="s">
        <v>785</v>
      </c>
      <c r="D4" s="2102"/>
      <c r="E4" s="2102"/>
      <c r="F4" s="2102"/>
      <c r="G4" s="2102"/>
      <c r="H4" s="2102"/>
      <c r="I4" s="621"/>
      <c r="J4" s="621"/>
      <c r="K4" s="621"/>
    </row>
    <row r="5" spans="2:11" ht="14.25" customHeight="1">
      <c r="B5" s="621"/>
      <c r="C5" s="651"/>
      <c r="D5" s="651"/>
      <c r="E5" s="651"/>
      <c r="F5" s="651"/>
      <c r="G5" s="651"/>
      <c r="H5" s="651"/>
      <c r="I5" s="621"/>
      <c r="J5" s="621"/>
      <c r="K5" s="621"/>
    </row>
    <row r="6" spans="2:11" ht="30" customHeight="1">
      <c r="B6" s="621"/>
      <c r="C6" s="651"/>
      <c r="D6" s="651"/>
      <c r="E6" s="651"/>
      <c r="F6" s="651"/>
      <c r="G6" s="651"/>
      <c r="H6" s="651"/>
      <c r="I6" s="621"/>
      <c r="J6" s="621"/>
      <c r="K6" s="621"/>
    </row>
    <row r="7" spans="2:11" ht="18" customHeight="1">
      <c r="B7" s="621"/>
      <c r="C7" s="651"/>
      <c r="D7" s="651"/>
      <c r="E7" s="651"/>
      <c r="F7" s="651"/>
      <c r="G7" s="651"/>
      <c r="H7" s="651"/>
      <c r="I7" s="621"/>
      <c r="J7" s="621"/>
      <c r="K7" s="621"/>
    </row>
    <row r="8" spans="2:11" ht="18" customHeight="1">
      <c r="B8" s="621"/>
      <c r="C8" s="651"/>
      <c r="D8" s="651"/>
      <c r="E8" s="651"/>
      <c r="F8" s="651"/>
      <c r="G8" s="651"/>
      <c r="H8" s="651"/>
      <c r="I8" s="621"/>
      <c r="J8" s="621"/>
      <c r="K8" s="621"/>
    </row>
    <row r="9" spans="2:11" ht="18" customHeight="1">
      <c r="B9" s="621"/>
      <c r="C9" s="651"/>
      <c r="D9" s="651"/>
      <c r="E9" s="651"/>
      <c r="F9" s="651"/>
      <c r="G9" s="651"/>
      <c r="H9" s="651"/>
      <c r="I9" s="621"/>
      <c r="J9" s="621"/>
      <c r="K9" s="621"/>
    </row>
    <row r="10" spans="2:11" ht="19.5" customHeight="1" thickBot="1">
      <c r="B10" s="621"/>
      <c r="C10" s="651"/>
      <c r="D10" s="651"/>
      <c r="E10" s="651"/>
      <c r="F10" s="651"/>
      <c r="G10" s="651"/>
      <c r="H10" s="651"/>
      <c r="I10" s="621"/>
      <c r="J10" s="621"/>
      <c r="K10" s="621"/>
    </row>
    <row r="11" spans="2:11" ht="15.75" customHeight="1" thickTop="1">
      <c r="B11" s="652" t="s">
        <v>833</v>
      </c>
      <c r="C11" s="2091" t="s">
        <v>635</v>
      </c>
      <c r="D11" s="2129" t="s">
        <v>832</v>
      </c>
      <c r="E11" s="2130"/>
      <c r="F11" s="2131"/>
      <c r="G11" s="2097" t="s">
        <v>633</v>
      </c>
      <c r="H11" s="2135"/>
      <c r="I11" s="652"/>
      <c r="J11" s="652"/>
      <c r="K11" s="621"/>
    </row>
    <row r="12" spans="2:11" ht="13.5" customHeight="1">
      <c r="B12" s="652" t="s">
        <v>792</v>
      </c>
      <c r="C12" s="2092"/>
      <c r="D12" s="2132"/>
      <c r="E12" s="2133"/>
      <c r="F12" s="2134"/>
      <c r="G12" s="1964" t="s">
        <v>924</v>
      </c>
      <c r="H12" s="2136"/>
      <c r="I12" s="652"/>
      <c r="J12" s="652"/>
      <c r="K12" s="621"/>
    </row>
    <row r="13" spans="2:11" ht="13.5" customHeight="1">
      <c r="B13" s="652" t="s">
        <v>793</v>
      </c>
      <c r="C13" s="626" t="s">
        <v>638</v>
      </c>
      <c r="D13" s="2084" t="s">
        <v>788</v>
      </c>
      <c r="E13" s="2126"/>
      <c r="F13" s="2127"/>
      <c r="G13" s="2041" t="s">
        <v>921</v>
      </c>
      <c r="H13" s="2128"/>
      <c r="I13" s="652"/>
      <c r="J13" s="652"/>
      <c r="K13" s="621"/>
    </row>
    <row r="14" spans="2:11" ht="13.5" customHeight="1">
      <c r="B14" s="652" t="s">
        <v>794</v>
      </c>
      <c r="C14" s="625" t="s">
        <v>789</v>
      </c>
      <c r="D14" s="2084" t="s">
        <v>788</v>
      </c>
      <c r="E14" s="2126"/>
      <c r="F14" s="2127"/>
      <c r="G14" s="2041" t="s">
        <v>921</v>
      </c>
      <c r="H14" s="2128"/>
      <c r="I14" s="652"/>
      <c r="J14" s="652"/>
      <c r="K14" s="621"/>
    </row>
    <row r="15" spans="2:11" ht="13.5" customHeight="1">
      <c r="B15" s="652" t="s">
        <v>795</v>
      </c>
      <c r="C15" s="626" t="s">
        <v>790</v>
      </c>
      <c r="D15" s="2084" t="s">
        <v>788</v>
      </c>
      <c r="E15" s="2126"/>
      <c r="F15" s="2127"/>
      <c r="G15" s="2041" t="s">
        <v>921</v>
      </c>
      <c r="H15" s="2128"/>
      <c r="I15" s="652"/>
      <c r="J15" s="652"/>
      <c r="K15" s="621"/>
    </row>
    <row r="16" spans="2:11" ht="13.5" customHeight="1" thickBot="1">
      <c r="B16" s="652" t="s">
        <v>796</v>
      </c>
      <c r="C16" s="626" t="s">
        <v>641</v>
      </c>
      <c r="D16" s="2086" t="s">
        <v>788</v>
      </c>
      <c r="E16" s="2123"/>
      <c r="F16" s="2124"/>
      <c r="G16" s="2089" t="s">
        <v>921</v>
      </c>
      <c r="H16" s="2125"/>
      <c r="I16" s="652"/>
      <c r="J16" s="652"/>
      <c r="K16" s="621"/>
    </row>
    <row r="17" spans="1:11" ht="3.75" customHeight="1" thickTop="1">
      <c r="B17" s="621"/>
      <c r="C17" s="652"/>
      <c r="D17" s="652"/>
      <c r="E17" s="652"/>
      <c r="F17" s="652"/>
      <c r="G17" s="652"/>
      <c r="H17" s="652"/>
      <c r="I17" s="621"/>
      <c r="J17" s="621"/>
      <c r="K17" s="621"/>
    </row>
    <row r="18" spans="1:11">
      <c r="B18" s="619" t="s">
        <v>926</v>
      </c>
      <c r="C18" s="652"/>
      <c r="D18" s="652"/>
      <c r="E18" s="652"/>
      <c r="F18" s="652"/>
      <c r="G18" s="652"/>
      <c r="H18" s="652"/>
      <c r="I18" s="621"/>
      <c r="J18" s="621"/>
      <c r="K18" s="621"/>
    </row>
    <row r="19" spans="1:11" ht="1.5" customHeight="1">
      <c r="B19" s="621"/>
      <c r="C19" s="652"/>
      <c r="D19" s="652"/>
      <c r="E19" s="652"/>
      <c r="F19" s="652"/>
      <c r="G19" s="652"/>
      <c r="H19" s="652"/>
      <c r="I19" s="627"/>
      <c r="J19" s="621"/>
      <c r="K19" s="621"/>
    </row>
    <row r="20" spans="1:11" ht="16.5" customHeight="1">
      <c r="A20" s="664" t="s">
        <v>834</v>
      </c>
      <c r="B20" s="665" t="s">
        <v>417</v>
      </c>
      <c r="C20" s="652"/>
      <c r="D20" s="652"/>
      <c r="E20" s="652"/>
      <c r="F20" s="652"/>
      <c r="G20" s="652"/>
      <c r="H20" s="652"/>
      <c r="I20" s="621"/>
      <c r="J20" s="621"/>
      <c r="K20" s="621"/>
    </row>
    <row r="21" spans="1:11" ht="21.75" customHeight="1">
      <c r="B21" s="2082" t="s">
        <v>835</v>
      </c>
      <c r="C21" s="652"/>
      <c r="D21" s="652"/>
      <c r="E21" s="652"/>
      <c r="F21" s="652"/>
      <c r="G21" s="652"/>
      <c r="H21" s="652"/>
      <c r="I21" s="631"/>
      <c r="J21" s="631"/>
      <c r="K21" s="621"/>
    </row>
    <row r="22" spans="1:11" ht="29.25" customHeight="1">
      <c r="B22" s="2120"/>
      <c r="C22" s="652"/>
      <c r="D22" s="652"/>
      <c r="E22" s="652"/>
      <c r="F22" s="652"/>
      <c r="G22" s="652"/>
      <c r="H22" s="652"/>
      <c r="I22" s="1961"/>
      <c r="J22" s="1345"/>
      <c r="K22" s="1345"/>
    </row>
    <row r="23" spans="1:11">
      <c r="B23" s="635" t="s">
        <v>380</v>
      </c>
      <c r="C23" s="621"/>
      <c r="D23" s="621"/>
      <c r="E23" s="621"/>
      <c r="F23" s="621"/>
      <c r="G23" s="621"/>
      <c r="H23" s="621"/>
      <c r="I23" s="621"/>
      <c r="J23" s="621"/>
      <c r="K23" s="621"/>
    </row>
    <row r="24" spans="1:11" ht="30.75" customHeight="1">
      <c r="B24" s="635" t="s">
        <v>799</v>
      </c>
      <c r="C24" s="619"/>
      <c r="D24" s="621"/>
      <c r="E24" s="621"/>
      <c r="F24" s="621"/>
      <c r="G24" s="621"/>
      <c r="H24" s="621"/>
      <c r="I24" s="638"/>
      <c r="J24" s="638"/>
      <c r="K24" s="621"/>
    </row>
    <row r="25" spans="1:11">
      <c r="B25" s="635" t="s">
        <v>380</v>
      </c>
      <c r="C25" s="621"/>
      <c r="D25" s="621"/>
      <c r="E25" s="621"/>
      <c r="F25" s="621"/>
      <c r="G25" s="621"/>
      <c r="H25" s="621"/>
      <c r="I25" s="639"/>
      <c r="J25" s="638"/>
      <c r="K25" s="621"/>
    </row>
    <row r="26" spans="1:11" ht="31.5" customHeight="1">
      <c r="B26" s="635" t="s">
        <v>800</v>
      </c>
      <c r="C26" s="621"/>
      <c r="D26" s="621"/>
      <c r="E26" s="621"/>
      <c r="F26" s="621"/>
      <c r="G26" s="621"/>
      <c r="H26" s="621"/>
      <c r="I26" s="1972"/>
      <c r="J26" s="1973"/>
      <c r="K26" s="621"/>
    </row>
    <row r="27" spans="1:11" ht="24" customHeight="1">
      <c r="B27" s="635" t="s">
        <v>801</v>
      </c>
      <c r="C27" s="666" t="s">
        <v>927</v>
      </c>
      <c r="D27" s="1957" t="s">
        <v>919</v>
      </c>
      <c r="E27" s="1957"/>
      <c r="F27" s="1957"/>
      <c r="G27" s="1957"/>
      <c r="H27" s="1958"/>
      <c r="I27" s="677"/>
      <c r="J27" s="677"/>
      <c r="K27" s="621"/>
    </row>
    <row r="28" spans="1:11" ht="3.75" customHeight="1">
      <c r="B28" s="231"/>
      <c r="C28" s="632" t="s">
        <v>928</v>
      </c>
      <c r="D28" s="1959" t="s">
        <v>929</v>
      </c>
      <c r="E28" s="1959"/>
      <c r="F28" s="1959"/>
      <c r="G28" s="1959"/>
      <c r="H28" s="1960"/>
      <c r="I28" s="231"/>
      <c r="J28" s="231"/>
      <c r="K28" s="621"/>
    </row>
    <row r="29" spans="1:11" ht="18" customHeight="1">
      <c r="A29" s="664" t="s">
        <v>834</v>
      </c>
      <c r="B29" s="678" t="s">
        <v>836</v>
      </c>
      <c r="C29" s="1966" t="s">
        <v>930</v>
      </c>
      <c r="D29" s="1967"/>
      <c r="E29" s="1967"/>
      <c r="F29" s="1967"/>
      <c r="G29" s="1967"/>
      <c r="H29" s="1968"/>
      <c r="I29" s="679"/>
      <c r="J29" s="679"/>
      <c r="K29" s="621"/>
    </row>
    <row r="30" spans="1:11" ht="15.75" customHeight="1">
      <c r="B30" s="2121" t="s">
        <v>837</v>
      </c>
      <c r="C30" s="1969" t="s">
        <v>931</v>
      </c>
      <c r="D30" s="1970"/>
      <c r="E30" s="1970"/>
      <c r="F30" s="1970"/>
      <c r="G30" s="1970"/>
      <c r="H30" s="1971"/>
      <c r="I30" s="1977"/>
      <c r="J30" s="1978"/>
      <c r="K30" s="621"/>
    </row>
    <row r="31" spans="1:11" ht="25.5" customHeight="1">
      <c r="B31" s="2122"/>
      <c r="C31" s="1966" t="s">
        <v>932</v>
      </c>
      <c r="D31" s="1967"/>
      <c r="E31" s="1967"/>
      <c r="F31" s="1967"/>
      <c r="G31" s="1967"/>
      <c r="H31" s="1968"/>
      <c r="I31" s="1977"/>
      <c r="J31" s="1978"/>
      <c r="K31" s="621"/>
    </row>
    <row r="32" spans="1:11" ht="25.5">
      <c r="B32" s="635" t="s">
        <v>380</v>
      </c>
      <c r="C32" s="2117" t="s">
        <v>933</v>
      </c>
      <c r="D32" s="2118"/>
      <c r="E32" s="2118"/>
      <c r="F32" s="2118"/>
      <c r="G32" s="2118"/>
      <c r="H32" s="2119"/>
      <c r="I32" s="1977"/>
      <c r="J32" s="1978"/>
      <c r="K32" s="621"/>
    </row>
    <row r="33" spans="1:34" ht="28.5" customHeight="1">
      <c r="B33" s="667" t="s">
        <v>838</v>
      </c>
      <c r="C33" s="1950" t="s">
        <v>934</v>
      </c>
      <c r="D33" s="1951"/>
      <c r="E33" s="1952"/>
      <c r="F33" s="1943" t="s">
        <v>802</v>
      </c>
      <c r="G33" s="1929"/>
      <c r="H33" s="677" t="s">
        <v>934</v>
      </c>
      <c r="I33" s="1977"/>
      <c r="J33" s="1978"/>
      <c r="K33" s="621"/>
    </row>
    <row r="34" spans="1:34">
      <c r="B34" s="635" t="s">
        <v>380</v>
      </c>
      <c r="C34" s="231"/>
      <c r="D34" s="231"/>
      <c r="E34" s="231"/>
      <c r="F34" s="231"/>
      <c r="G34" s="231"/>
      <c r="H34" s="231"/>
      <c r="I34" s="1977"/>
      <c r="J34" s="1978"/>
      <c r="K34" s="621"/>
    </row>
    <row r="35" spans="1:34" ht="30.75" customHeight="1">
      <c r="B35" s="635" t="s">
        <v>839</v>
      </c>
      <c r="C35" s="679"/>
      <c r="D35" s="679"/>
      <c r="E35" s="679"/>
      <c r="F35" s="679"/>
      <c r="G35" s="679"/>
      <c r="H35" s="679"/>
      <c r="I35" s="1979"/>
      <c r="J35" s="1980"/>
      <c r="K35" s="621"/>
    </row>
    <row r="36" spans="1:34" ht="24" customHeight="1">
      <c r="B36" s="635" t="s">
        <v>801</v>
      </c>
      <c r="C36" s="1936" t="s">
        <v>935</v>
      </c>
      <c r="D36" s="1937"/>
      <c r="E36" s="1937"/>
      <c r="F36" s="1937"/>
      <c r="G36" s="1937"/>
      <c r="H36" s="1937"/>
      <c r="I36" s="680"/>
      <c r="J36" s="680"/>
      <c r="K36" s="621"/>
    </row>
    <row r="37" spans="1:34" ht="3" customHeight="1">
      <c r="B37" s="642"/>
      <c r="C37" s="1981" t="s">
        <v>919</v>
      </c>
      <c r="D37" s="1959"/>
      <c r="E37" s="1959"/>
      <c r="F37" s="1959"/>
      <c r="G37" s="1959"/>
      <c r="H37" s="1959"/>
      <c r="I37" s="231"/>
      <c r="J37" s="231"/>
      <c r="K37" s="231"/>
    </row>
    <row r="38" spans="1:34" s="289" customFormat="1" ht="21.75" customHeight="1">
      <c r="A38" s="681" t="s">
        <v>840</v>
      </c>
      <c r="B38" s="681"/>
      <c r="C38" s="1982" t="s">
        <v>919</v>
      </c>
      <c r="D38" s="1983"/>
      <c r="E38" s="1983"/>
      <c r="F38" s="1983"/>
      <c r="G38" s="1983"/>
      <c r="H38" s="1983"/>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1"/>
    </row>
    <row r="39" spans="1:34" s="289" customFormat="1" ht="14.45" customHeight="1">
      <c r="A39" s="682" t="s">
        <v>452</v>
      </c>
      <c r="B39" s="682"/>
      <c r="C39" s="1984" t="s">
        <v>919</v>
      </c>
      <c r="D39" s="1985"/>
      <c r="E39" s="1985"/>
      <c r="F39" s="1985"/>
      <c r="G39" s="1985"/>
      <c r="H39" s="1985"/>
      <c r="I39" s="682"/>
      <c r="J39" s="682"/>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row>
    <row r="40" spans="1:34" s="289" customFormat="1" ht="5.25" customHeight="1" thickBot="1">
      <c r="A40" s="682"/>
      <c r="B40" s="682"/>
      <c r="C40" s="1986" t="s">
        <v>936</v>
      </c>
      <c r="D40" s="1987"/>
      <c r="E40" s="1987"/>
      <c r="F40" s="1987"/>
      <c r="G40" s="1987"/>
      <c r="H40" s="1987"/>
      <c r="I40" s="682"/>
      <c r="J40" s="682"/>
      <c r="K40" s="669"/>
      <c r="L40" s="669"/>
      <c r="M40" s="669"/>
      <c r="N40" s="669"/>
      <c r="O40" s="669"/>
      <c r="P40" s="669"/>
      <c r="Q40" s="669"/>
      <c r="R40" s="669"/>
      <c r="S40" s="669"/>
      <c r="T40" s="669"/>
      <c r="U40" s="669"/>
      <c r="V40" s="669"/>
      <c r="W40" s="669"/>
      <c r="X40" s="669"/>
      <c r="Y40" s="669"/>
      <c r="Z40" s="669"/>
      <c r="AA40" s="669"/>
      <c r="AB40" s="669"/>
      <c r="AC40" s="669"/>
      <c r="AD40" s="669"/>
      <c r="AE40" s="669"/>
      <c r="AF40" s="669"/>
      <c r="AG40" s="669"/>
      <c r="AH40" s="669"/>
    </row>
    <row r="41" spans="1:34" s="289" customFormat="1" ht="25.5">
      <c r="A41" s="290"/>
      <c r="B41" s="683" t="s">
        <v>841</v>
      </c>
      <c r="C41" s="2115" t="s">
        <v>937</v>
      </c>
      <c r="D41" s="2116"/>
      <c r="E41" s="2116"/>
      <c r="F41" s="2116"/>
      <c r="G41" s="2116"/>
      <c r="H41" s="2116"/>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3"/>
      <c r="AG41" s="323"/>
      <c r="AH41" s="323"/>
    </row>
    <row r="42" spans="1:34" ht="28.5" customHeight="1">
      <c r="A42" s="670"/>
      <c r="B42" s="686"/>
      <c r="C42" s="2112" t="s">
        <v>919</v>
      </c>
      <c r="D42" s="2113"/>
      <c r="E42" s="2114"/>
      <c r="F42" s="1943" t="s">
        <v>802</v>
      </c>
      <c r="G42" s="1929"/>
      <c r="H42" s="680" t="s">
        <v>919</v>
      </c>
      <c r="I42" s="695"/>
      <c r="J42" s="695"/>
      <c r="K42" s="671"/>
      <c r="L42" s="671"/>
      <c r="M42" s="671"/>
      <c r="N42" s="671"/>
      <c r="O42" s="671"/>
      <c r="P42" s="671"/>
      <c r="Q42" s="671"/>
      <c r="R42" s="671"/>
      <c r="S42" s="671"/>
      <c r="T42" s="671"/>
    </row>
    <row r="43" spans="1:34" ht="18" customHeight="1">
      <c r="B43" s="689"/>
      <c r="C43" s="231"/>
      <c r="D43" s="231"/>
      <c r="E43" s="231"/>
      <c r="F43" s="231"/>
      <c r="G43" s="231"/>
      <c r="H43" s="231"/>
      <c r="I43" s="695"/>
      <c r="J43" s="695"/>
      <c r="K43" s="672"/>
      <c r="L43" s="672"/>
      <c r="M43" s="672"/>
      <c r="N43" s="672"/>
      <c r="O43" s="672"/>
      <c r="P43" s="672"/>
      <c r="Q43" s="672"/>
      <c r="R43" s="672"/>
      <c r="S43" s="672"/>
      <c r="T43" s="672"/>
    </row>
    <row r="44" spans="1:34" ht="26.25" customHeight="1">
      <c r="B44" s="689"/>
      <c r="C44" s="681"/>
      <c r="D44" s="681"/>
      <c r="E44" s="681"/>
      <c r="F44" s="681"/>
      <c r="G44" s="681"/>
      <c r="H44" s="681"/>
      <c r="I44" s="672"/>
      <c r="J44" s="672"/>
      <c r="K44" s="672"/>
      <c r="L44" s="672"/>
      <c r="M44" s="672"/>
      <c r="N44" s="672"/>
      <c r="O44" s="672"/>
      <c r="P44" s="672"/>
      <c r="Q44" s="672"/>
      <c r="R44" s="672"/>
      <c r="S44" s="672"/>
      <c r="T44" s="672"/>
    </row>
    <row r="45" spans="1:34" ht="18" customHeight="1" thickBot="1">
      <c r="B45" s="692"/>
      <c r="C45" s="682"/>
      <c r="D45" s="682"/>
      <c r="E45" s="682"/>
      <c r="F45" s="682"/>
      <c r="G45" s="682"/>
      <c r="H45" s="682"/>
      <c r="I45" s="231"/>
      <c r="J45" s="231"/>
      <c r="K45" s="621"/>
    </row>
    <row r="46" spans="1:34" s="673" customFormat="1" ht="24" customHeight="1" thickBot="1">
      <c r="A46" s="696" t="s">
        <v>843</v>
      </c>
      <c r="B46" s="697"/>
      <c r="C46" s="682"/>
      <c r="D46" s="682"/>
      <c r="E46" s="682"/>
      <c r="F46" s="682"/>
      <c r="G46" s="682"/>
      <c r="H46" s="682"/>
      <c r="I46" s="697"/>
      <c r="J46" s="697"/>
      <c r="K46" s="209"/>
    </row>
    <row r="47" spans="1:34" ht="15" customHeight="1">
      <c r="B47" s="1938" t="s">
        <v>844</v>
      </c>
      <c r="C47" s="684"/>
      <c r="D47" s="684"/>
      <c r="E47" s="685"/>
      <c r="F47" s="322"/>
      <c r="G47" s="322"/>
      <c r="H47" s="322"/>
      <c r="I47" s="2109" t="s">
        <v>939</v>
      </c>
      <c r="J47" s="2110"/>
      <c r="K47" s="621"/>
    </row>
    <row r="48" spans="1:34" ht="19.5" customHeight="1">
      <c r="B48" s="1939"/>
      <c r="C48" s="687"/>
      <c r="D48" s="687"/>
      <c r="E48" s="688"/>
      <c r="F48" s="2108" t="s">
        <v>411</v>
      </c>
      <c r="G48" s="695" t="s">
        <v>842</v>
      </c>
      <c r="H48" s="695"/>
      <c r="I48" s="1986" t="s">
        <v>940</v>
      </c>
      <c r="J48" s="2111"/>
      <c r="K48" s="621"/>
    </row>
    <row r="49" spans="2:11" ht="21" customHeight="1">
      <c r="B49" s="675" t="s">
        <v>846</v>
      </c>
      <c r="C49" s="690"/>
      <c r="D49" s="690"/>
      <c r="E49" s="691"/>
      <c r="F49" s="2108"/>
      <c r="G49" s="695"/>
      <c r="H49" s="695"/>
      <c r="I49" s="698"/>
      <c r="J49" s="698"/>
      <c r="K49" s="621"/>
    </row>
    <row r="50" spans="2:11" ht="4.5" customHeight="1">
      <c r="B50" s="642"/>
      <c r="C50" s="690"/>
      <c r="D50" s="690"/>
      <c r="E50" s="691"/>
      <c r="F50" s="672"/>
      <c r="G50" s="672"/>
      <c r="H50" s="672"/>
      <c r="I50" s="231"/>
      <c r="J50" s="231"/>
      <c r="K50" s="621"/>
    </row>
    <row r="51" spans="2:11" ht="5.25" hidden="1" customHeight="1">
      <c r="B51" s="621"/>
      <c r="C51" s="693"/>
      <c r="D51" s="693"/>
      <c r="E51" s="694"/>
      <c r="F51" s="231"/>
      <c r="G51" s="231"/>
      <c r="H51" s="231"/>
      <c r="I51" s="627"/>
      <c r="J51" s="676"/>
      <c r="K51" s="621"/>
    </row>
    <row r="52" spans="2:11" ht="12.75" customHeight="1">
      <c r="B52" s="621"/>
      <c r="C52" s="697"/>
      <c r="D52" s="697"/>
      <c r="E52" s="697"/>
      <c r="F52" s="697"/>
      <c r="G52" s="697"/>
      <c r="H52" s="697"/>
      <c r="I52" s="2104" t="s">
        <v>458</v>
      </c>
      <c r="J52" s="2105"/>
      <c r="K52" s="621"/>
    </row>
    <row r="53" spans="2:11" ht="3.75" customHeight="1">
      <c r="B53" s="621"/>
      <c r="C53" s="1990" t="s">
        <v>938</v>
      </c>
      <c r="D53" s="1991"/>
      <c r="E53" s="1991"/>
      <c r="F53" s="1991"/>
      <c r="G53" s="1992"/>
      <c r="H53" s="674" t="s">
        <v>380</v>
      </c>
      <c r="I53" s="2106"/>
      <c r="J53" s="2107"/>
      <c r="K53" s="621"/>
    </row>
    <row r="54" spans="2:11">
      <c r="B54" s="621"/>
      <c r="C54" s="1993"/>
      <c r="D54" s="1994"/>
      <c r="E54" s="1994"/>
      <c r="F54" s="1994"/>
      <c r="G54" s="1995"/>
      <c r="H54" s="635" t="s">
        <v>845</v>
      </c>
      <c r="I54" s="648"/>
      <c r="J54" s="621"/>
      <c r="K54" s="621"/>
    </row>
    <row r="55" spans="2:11" ht="18" customHeight="1">
      <c r="C55" s="1998" t="s">
        <v>934</v>
      </c>
      <c r="D55" s="1998"/>
      <c r="E55" s="1998"/>
      <c r="F55" s="1999" t="s">
        <v>802</v>
      </c>
      <c r="G55" s="1999"/>
      <c r="H55" s="698" t="s">
        <v>934</v>
      </c>
      <c r="I55" s="650"/>
    </row>
    <row r="56" spans="2:11" ht="26.25">
      <c r="C56" s="231"/>
      <c r="D56" s="231"/>
      <c r="E56" s="231"/>
      <c r="F56" s="231"/>
      <c r="G56" s="231"/>
      <c r="H56" s="231"/>
      <c r="I56" s="622" ph="1"/>
      <c r="J56" s="622" ph="1"/>
    </row>
    <row r="57" spans="2:11" ht="26.25">
      <c r="C57" s="621"/>
      <c r="D57" s="621"/>
      <c r="E57" s="621"/>
      <c r="F57" s="621"/>
      <c r="G57" s="621"/>
      <c r="H57" s="627"/>
      <c r="I57" s="622" ph="1"/>
    </row>
    <row r="58" spans="2:11">
      <c r="C58" s="621"/>
      <c r="D58" s="621"/>
      <c r="E58" s="621"/>
      <c r="F58" s="621"/>
      <c r="G58" s="2103" t="s">
        <v>683</v>
      </c>
      <c r="H58" s="2103"/>
    </row>
    <row r="59" spans="2:11">
      <c r="C59" s="621"/>
      <c r="D59" s="621"/>
      <c r="E59" s="621"/>
      <c r="F59" s="621"/>
      <c r="G59" s="638"/>
      <c r="H59" s="638"/>
    </row>
    <row r="60" spans="2:11">
      <c r="C60" s="621"/>
      <c r="D60" s="621"/>
      <c r="E60" s="621"/>
      <c r="F60" s="621"/>
      <c r="G60" s="638"/>
      <c r="H60" s="638"/>
    </row>
    <row r="61" spans="2:11">
      <c r="G61" s="649"/>
      <c r="H61" s="649"/>
    </row>
    <row r="62" spans="2:11" ht="26.25">
      <c r="G62" s="622" ph="1"/>
      <c r="H62" s="622" ph="1"/>
      <c r="I62" s="622" ph="1"/>
      <c r="J62" s="622" ph="1"/>
    </row>
    <row r="63" spans="2:11" ht="26.25">
      <c r="C63" s="622" ph="1"/>
      <c r="H63" s="622" ph="1"/>
    </row>
    <row r="66" spans="7:10" ht="26.25">
      <c r="I66" s="622" ph="1"/>
      <c r="J66" s="622" ph="1"/>
    </row>
    <row r="68" spans="7:10" ht="26.25">
      <c r="G68" s="622" ph="1"/>
      <c r="H68" s="622" ph="1"/>
    </row>
    <row r="72" spans="7:10" ht="26.25">
      <c r="G72" s="622" ph="1"/>
      <c r="H72" s="622" ph="1"/>
      <c r="I72" s="622" ph="1"/>
      <c r="J72" s="622" ph="1"/>
    </row>
    <row r="78" spans="7:10" ht="26.25">
      <c r="G78" s="622" ph="1"/>
      <c r="H78" s="622" ph="1"/>
    </row>
  </sheetData>
  <protectedRanges>
    <protectedRange sqref="D13:F16" name="範囲1"/>
  </protectedRanges>
  <mergeCells count="46">
    <mergeCell ref="B2:J2"/>
    <mergeCell ref="B3:D3"/>
    <mergeCell ref="H3:J3"/>
    <mergeCell ref="C4:H4"/>
    <mergeCell ref="C11:C12"/>
    <mergeCell ref="D11:F12"/>
    <mergeCell ref="G11:H11"/>
    <mergeCell ref="G12:H12"/>
    <mergeCell ref="D16:F16"/>
    <mergeCell ref="G16:H16"/>
    <mergeCell ref="D13:F13"/>
    <mergeCell ref="G13:H13"/>
    <mergeCell ref="D14:F14"/>
    <mergeCell ref="G14:H14"/>
    <mergeCell ref="D15:F15"/>
    <mergeCell ref="G15:H15"/>
    <mergeCell ref="I26:J26"/>
    <mergeCell ref="C33:E33"/>
    <mergeCell ref="F33:G33"/>
    <mergeCell ref="B21:B22"/>
    <mergeCell ref="D27:H27"/>
    <mergeCell ref="D28:H28"/>
    <mergeCell ref="I22:K22"/>
    <mergeCell ref="B30:B31"/>
    <mergeCell ref="I30:J35"/>
    <mergeCell ref="C39:H39"/>
    <mergeCell ref="C40:H40"/>
    <mergeCell ref="C41:H41"/>
    <mergeCell ref="C29:H29"/>
    <mergeCell ref="C30:H30"/>
    <mergeCell ref="C31:H31"/>
    <mergeCell ref="C32:H32"/>
    <mergeCell ref="C36:H36"/>
    <mergeCell ref="C37:H37"/>
    <mergeCell ref="C38:H38"/>
    <mergeCell ref="B47:B48"/>
    <mergeCell ref="C53:G54"/>
    <mergeCell ref="I47:J47"/>
    <mergeCell ref="I48:J48"/>
    <mergeCell ref="C42:E42"/>
    <mergeCell ref="F42:G42"/>
    <mergeCell ref="C55:E55"/>
    <mergeCell ref="F55:G55"/>
    <mergeCell ref="G58:H58"/>
    <mergeCell ref="I52:J53"/>
    <mergeCell ref="F48:F49"/>
  </mergeCells>
  <phoneticPr fontId="1"/>
  <pageMargins left="0.2" right="0" top="0.2" bottom="0.15748031496062992" header="0.21" footer="0.11811023622047245"/>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904EA-249B-42F3-A186-F0264AC2D563}">
  <sheetPr>
    <tabColor rgb="FFFFC000"/>
  </sheetPr>
  <dimension ref="A1:AR139"/>
  <sheetViews>
    <sheetView view="pageBreakPreview" topLeftCell="A34" zoomScale="85" zoomScaleNormal="100" zoomScaleSheetLayoutView="85" workbookViewId="0">
      <selection activeCell="P6" sqref="P6"/>
    </sheetView>
  </sheetViews>
  <sheetFormatPr defaultRowHeight="13.5"/>
  <cols>
    <col min="1" max="24" width="3.125" style="289" customWidth="1"/>
    <col min="25" max="25" width="3.25" style="289" customWidth="1"/>
    <col min="26"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1034"/>
      <c r="B1" s="1034"/>
      <c r="C1" s="1034"/>
      <c r="D1" s="1034"/>
      <c r="E1" s="1034"/>
      <c r="F1" s="1307" t="s">
        <v>397</v>
      </c>
      <c r="G1" s="1307"/>
      <c r="H1" s="1307"/>
      <c r="I1" s="1307"/>
      <c r="J1" s="1307"/>
      <c r="K1" s="1307"/>
      <c r="L1" s="1307"/>
      <c r="M1" s="1307"/>
      <c r="N1" s="1307"/>
      <c r="O1" s="1307"/>
      <c r="P1" s="1307"/>
      <c r="Q1" s="1307"/>
      <c r="R1" s="1307"/>
      <c r="S1" s="1307"/>
      <c r="T1" s="1307"/>
      <c r="U1" s="1307"/>
      <c r="V1" s="1307"/>
      <c r="W1" s="1307"/>
      <c r="X1" s="1307"/>
      <c r="Y1" s="1307"/>
      <c r="Z1" s="1307"/>
      <c r="AA1" s="1307"/>
      <c r="AB1" s="1307"/>
      <c r="AC1" s="1307"/>
      <c r="AD1" s="1034"/>
      <c r="AE1" s="1034"/>
      <c r="AF1" s="1034"/>
      <c r="AG1" s="1034"/>
      <c r="AH1" s="1034"/>
      <c r="AI1" s="289" t="s">
        <v>398</v>
      </c>
      <c r="AJ1" s="289" t="s">
        <v>399</v>
      </c>
    </row>
    <row r="2" spans="1:36" ht="5.25" customHeight="1" thickBot="1">
      <c r="A2" s="1035"/>
      <c r="B2" s="1035"/>
      <c r="C2" s="1036"/>
      <c r="D2" s="1036"/>
      <c r="E2" s="1036"/>
      <c r="F2" s="1036"/>
      <c r="G2" s="1036"/>
      <c r="H2" s="1036"/>
      <c r="I2" s="1036"/>
      <c r="J2" s="1036"/>
      <c r="K2" s="1036"/>
      <c r="L2" s="1036"/>
      <c r="M2" s="1036"/>
      <c r="N2" s="1036"/>
      <c r="O2" s="1036"/>
      <c r="P2" s="1036"/>
      <c r="Q2" s="1036"/>
      <c r="R2" s="1036"/>
      <c r="S2" s="1036"/>
      <c r="T2" s="1036"/>
      <c r="U2" s="1036"/>
      <c r="V2" s="1036"/>
      <c r="W2" s="1036"/>
      <c r="X2" s="1036"/>
      <c r="Y2" s="1036"/>
      <c r="Z2" s="1036"/>
      <c r="AA2" s="1036"/>
      <c r="AB2" s="1037"/>
      <c r="AC2" s="1037"/>
      <c r="AD2" s="1037"/>
      <c r="AE2" s="1308"/>
      <c r="AF2" s="1308"/>
      <c r="AG2" s="1308"/>
      <c r="AH2" s="1308"/>
      <c r="AJ2" s="289" t="s">
        <v>400</v>
      </c>
    </row>
    <row r="3" spans="1:36" ht="15.75" customHeight="1">
      <c r="A3" s="1038" t="s">
        <v>401</v>
      </c>
      <c r="B3" s="1038"/>
      <c r="C3" s="1035"/>
      <c r="D3" s="1035"/>
      <c r="E3" s="1039"/>
      <c r="F3" s="1039"/>
      <c r="G3" s="1039"/>
      <c r="H3" s="1040"/>
      <c r="I3" s="1040"/>
      <c r="J3" s="1309"/>
      <c r="K3" s="1309"/>
      <c r="L3" s="1309"/>
      <c r="M3" s="1309"/>
      <c r="N3" s="1309"/>
      <c r="O3" s="1309"/>
      <c r="P3" s="1309"/>
      <c r="Q3" s="1041"/>
      <c r="R3" s="1310" t="s">
        <v>402</v>
      </c>
      <c r="S3" s="1311"/>
      <c r="T3" s="1311"/>
      <c r="U3" s="1311"/>
      <c r="V3" s="1311"/>
      <c r="W3" s="1311"/>
      <c r="X3" s="1311"/>
      <c r="Y3" s="1311"/>
      <c r="Z3" s="1312" t="s">
        <v>403</v>
      </c>
      <c r="AA3" s="1313"/>
      <c r="AB3" s="1313"/>
      <c r="AC3" s="1313"/>
      <c r="AD3" s="1313"/>
      <c r="AE3" s="1313"/>
      <c r="AF3" s="1313"/>
      <c r="AG3" s="1314"/>
      <c r="AH3" s="1042"/>
    </row>
    <row r="4" spans="1:36" ht="38.25" customHeight="1">
      <c r="A4" s="1315" t="str">
        <f>IF(入力ｼｰﾄ!D10="","令和　　年　　月　　日",入力ｼｰﾄ!D10)</f>
        <v>令和　　年　　月　　日</v>
      </c>
      <c r="B4" s="1315"/>
      <c r="C4" s="1315"/>
      <c r="D4" s="1315"/>
      <c r="E4" s="1315"/>
      <c r="F4" s="1315"/>
      <c r="G4" s="1315"/>
      <c r="H4" s="1315"/>
      <c r="I4" s="1315"/>
      <c r="J4" s="1309"/>
      <c r="K4" s="1309"/>
      <c r="L4" s="1309"/>
      <c r="M4" s="1309"/>
      <c r="N4" s="1309"/>
      <c r="O4" s="1309"/>
      <c r="P4" s="1309"/>
      <c r="Q4" s="1041"/>
      <c r="R4" s="1316" t="s">
        <v>1248</v>
      </c>
      <c r="S4" s="1317"/>
      <c r="T4" s="1317"/>
      <c r="U4" s="1317"/>
      <c r="V4" s="1317"/>
      <c r="W4" s="1317"/>
      <c r="X4" s="1317"/>
      <c r="Y4" s="1317"/>
      <c r="Z4" s="1318" t="str">
        <f>入力ｼｰﾄ!D19&amp;""</f>
        <v/>
      </c>
      <c r="AA4" s="1319"/>
      <c r="AB4" s="1319"/>
      <c r="AC4" s="1319"/>
      <c r="AD4" s="1319"/>
      <c r="AE4" s="1319"/>
      <c r="AF4" s="1319"/>
      <c r="AG4" s="1320"/>
      <c r="AH4" s="1042"/>
    </row>
    <row r="5" spans="1:36" ht="19.5" customHeight="1">
      <c r="A5" s="1085" t="s">
        <v>409</v>
      </c>
      <c r="B5" s="1035"/>
      <c r="C5" s="1035"/>
      <c r="D5" s="1035"/>
      <c r="E5" s="1035"/>
      <c r="F5" s="1035"/>
      <c r="G5" s="1035"/>
      <c r="H5" s="1035"/>
      <c r="I5" s="1035"/>
      <c r="J5" s="1040"/>
      <c r="K5" s="1041"/>
      <c r="L5" s="1041"/>
      <c r="M5" s="1041"/>
      <c r="N5" s="1041"/>
      <c r="O5" s="1041"/>
      <c r="P5" s="1041"/>
      <c r="Q5" s="1041"/>
      <c r="R5" s="1299" t="str">
        <f>入力ｼｰﾄ!D13&amp;""</f>
        <v/>
      </c>
      <c r="S5" s="1300"/>
      <c r="T5" s="1301" t="s">
        <v>407</v>
      </c>
      <c r="U5" s="1302"/>
      <c r="V5" s="1302"/>
      <c r="W5" s="1302"/>
      <c r="X5" s="1302"/>
      <c r="Y5" s="1302"/>
      <c r="Z5" s="1303" t="s">
        <v>1247</v>
      </c>
      <c r="AA5" s="1304"/>
      <c r="AB5" s="1304"/>
      <c r="AC5" s="1305" t="str">
        <f>入力ｼｰﾄ!D20&amp;""</f>
        <v/>
      </c>
      <c r="AD5" s="1305"/>
      <c r="AE5" s="1305"/>
      <c r="AF5" s="1305"/>
      <c r="AG5" s="1306"/>
      <c r="AH5" s="1042"/>
    </row>
    <row r="6" spans="1:36" ht="19.5" customHeight="1">
      <c r="A6" s="1043" t="s">
        <v>1221</v>
      </c>
      <c r="B6" s="1042"/>
      <c r="C6" s="1044"/>
      <c r="D6" s="1044"/>
      <c r="E6" s="1044"/>
      <c r="F6" s="1044"/>
      <c r="G6" s="1044"/>
      <c r="H6" s="1044"/>
      <c r="I6" s="1044"/>
      <c r="J6" s="1044"/>
      <c r="K6" s="1044"/>
      <c r="L6" s="1044"/>
      <c r="M6" s="1044"/>
      <c r="N6" s="1044"/>
      <c r="O6" s="1044"/>
      <c r="P6" s="1044"/>
      <c r="Q6" s="1045"/>
      <c r="R6" s="1283" t="str">
        <f>入力ｼｰﾄ!D14&amp;""</f>
        <v/>
      </c>
      <c r="S6" s="1284"/>
      <c r="T6" s="1285" t="s">
        <v>410</v>
      </c>
      <c r="U6" s="1286"/>
      <c r="V6" s="1286"/>
      <c r="W6" s="1286"/>
      <c r="X6" s="1286"/>
      <c r="Y6" s="1286"/>
      <c r="Z6" s="1287" t="s">
        <v>1247</v>
      </c>
      <c r="AA6" s="1288"/>
      <c r="AB6" s="1288"/>
      <c r="AC6" s="1289" t="str">
        <f>入力ｼｰﾄ!D21&amp;""</f>
        <v/>
      </c>
      <c r="AD6" s="1289"/>
      <c r="AE6" s="1289"/>
      <c r="AF6" s="1289"/>
      <c r="AG6" s="1290"/>
      <c r="AH6" s="1042"/>
      <c r="AJ6" s="301"/>
    </row>
    <row r="7" spans="1:36" ht="19.5" customHeight="1">
      <c r="A7" s="1281" t="s">
        <v>411</v>
      </c>
      <c r="B7" s="1282" t="s">
        <v>412</v>
      </c>
      <c r="C7" s="1282"/>
      <c r="D7" s="1282"/>
      <c r="E7" s="1282"/>
      <c r="F7" s="1282"/>
      <c r="G7" s="1282"/>
      <c r="H7" s="1282"/>
      <c r="I7" s="1282"/>
      <c r="J7" s="1282"/>
      <c r="K7" s="1282"/>
      <c r="L7" s="1282"/>
      <c r="M7" s="1282"/>
      <c r="N7" s="1282"/>
      <c r="O7" s="1282"/>
      <c r="P7" s="1282"/>
      <c r="Q7" s="1044"/>
      <c r="R7" s="1283" t="str">
        <f>入力ｼｰﾄ!D15&amp;""</f>
        <v xml:space="preserve">　 </v>
      </c>
      <c r="S7" s="1284"/>
      <c r="T7" s="1285" t="s">
        <v>413</v>
      </c>
      <c r="U7" s="1286"/>
      <c r="V7" s="1286"/>
      <c r="W7" s="1286"/>
      <c r="X7" s="1286"/>
      <c r="Y7" s="1286"/>
      <c r="Z7" s="1287" t="s">
        <v>1247</v>
      </c>
      <c r="AA7" s="1288"/>
      <c r="AB7" s="1288"/>
      <c r="AC7" s="1289" t="str">
        <f>入力ｼｰﾄ!D22&amp;""</f>
        <v/>
      </c>
      <c r="AD7" s="1289"/>
      <c r="AE7" s="1289"/>
      <c r="AF7" s="1289"/>
      <c r="AG7" s="1290"/>
      <c r="AH7" s="1042"/>
    </row>
    <row r="8" spans="1:36" ht="19.5" customHeight="1" thickBot="1">
      <c r="A8" s="1281"/>
      <c r="B8" s="1282"/>
      <c r="C8" s="1282"/>
      <c r="D8" s="1282"/>
      <c r="E8" s="1282"/>
      <c r="F8" s="1282"/>
      <c r="G8" s="1282"/>
      <c r="H8" s="1282"/>
      <c r="I8" s="1282"/>
      <c r="J8" s="1282"/>
      <c r="K8" s="1282"/>
      <c r="L8" s="1282"/>
      <c r="M8" s="1282"/>
      <c r="N8" s="1282"/>
      <c r="O8" s="1282"/>
      <c r="P8" s="1282"/>
      <c r="Q8" s="1044"/>
      <c r="R8" s="1291" t="str">
        <f>入力ｼｰﾄ!D16&amp;""</f>
        <v/>
      </c>
      <c r="S8" s="1292"/>
      <c r="T8" s="1293" t="s">
        <v>414</v>
      </c>
      <c r="U8" s="1294"/>
      <c r="V8" s="1294"/>
      <c r="W8" s="1294"/>
      <c r="X8" s="1294"/>
      <c r="Y8" s="1294"/>
      <c r="Z8" s="1295" t="s">
        <v>1247</v>
      </c>
      <c r="AA8" s="1296"/>
      <c r="AB8" s="1296"/>
      <c r="AC8" s="1297" t="str">
        <f>入力ｼｰﾄ!D23&amp;""</f>
        <v/>
      </c>
      <c r="AD8" s="1297"/>
      <c r="AE8" s="1297"/>
      <c r="AF8" s="1297"/>
      <c r="AG8" s="1298"/>
      <c r="AH8" s="1042"/>
    </row>
    <row r="9" spans="1:36" ht="6" customHeight="1">
      <c r="A9" s="1046"/>
      <c r="B9" s="1046"/>
      <c r="C9" s="1047"/>
      <c r="D9" s="1047"/>
      <c r="E9" s="1047"/>
      <c r="F9" s="1047"/>
      <c r="G9" s="1047"/>
      <c r="H9" s="1047"/>
      <c r="I9" s="1047"/>
      <c r="J9" s="1047"/>
      <c r="K9" s="1047"/>
      <c r="L9" s="1047"/>
      <c r="M9" s="1047"/>
      <c r="N9" s="1047"/>
      <c r="O9" s="1047"/>
      <c r="P9" s="1047"/>
      <c r="Q9" s="1047"/>
      <c r="R9" s="1047"/>
      <c r="S9" s="1047"/>
      <c r="T9" s="1047"/>
      <c r="U9" s="1047"/>
      <c r="V9" s="1047"/>
      <c r="W9" s="1047"/>
      <c r="X9" s="1047"/>
      <c r="Y9" s="1047"/>
      <c r="Z9" s="1067"/>
      <c r="AA9" s="1067"/>
      <c r="AB9" s="1067"/>
      <c r="AC9" s="1067"/>
      <c r="AD9" s="1067"/>
      <c r="AE9" s="1067"/>
      <c r="AF9" s="1067"/>
      <c r="AG9" s="1067"/>
      <c r="AH9" s="1067"/>
    </row>
    <row r="10" spans="1:36" ht="16.5" customHeight="1">
      <c r="A10" s="305"/>
      <c r="B10" s="1279" t="s">
        <v>54</v>
      </c>
      <c r="C10" s="1279"/>
      <c r="D10" s="1280" t="s">
        <v>415</v>
      </c>
      <c r="E10" s="1280"/>
      <c r="F10" s="1280"/>
      <c r="G10" s="1280"/>
      <c r="H10" s="1280"/>
      <c r="I10" s="1280"/>
      <c r="J10" s="1280"/>
      <c r="K10" s="1148" t="s">
        <v>416</v>
      </c>
      <c r="L10" s="1148"/>
      <c r="M10" s="1148"/>
      <c r="N10" s="1148"/>
      <c r="O10" s="1148"/>
      <c r="P10" s="1148"/>
      <c r="Q10" s="1148"/>
      <c r="R10" s="305"/>
      <c r="S10" s="1279" t="s">
        <v>54</v>
      </c>
      <c r="T10" s="1279"/>
      <c r="U10" s="1280" t="s">
        <v>415</v>
      </c>
      <c r="V10" s="1280"/>
      <c r="W10" s="1280"/>
      <c r="X10" s="1280"/>
      <c r="Y10" s="1280"/>
      <c r="Z10" s="1280"/>
      <c r="AA10" s="1280"/>
      <c r="AB10" s="1148" t="s">
        <v>416</v>
      </c>
      <c r="AC10" s="1148"/>
      <c r="AD10" s="1148"/>
      <c r="AE10" s="1148"/>
      <c r="AF10" s="1148"/>
      <c r="AG10" s="1148"/>
      <c r="AH10" s="1148"/>
    </row>
    <row r="11" spans="1:36" ht="18.75" customHeight="1">
      <c r="A11" s="1247" t="s">
        <v>417</v>
      </c>
      <c r="B11" s="1248"/>
      <c r="C11" s="1248"/>
      <c r="D11" s="1165" t="s">
        <v>418</v>
      </c>
      <c r="E11" s="1166"/>
      <c r="F11" s="1166"/>
      <c r="G11" s="1166"/>
      <c r="H11" s="1166"/>
      <c r="I11" s="1166"/>
      <c r="J11" s="1167"/>
      <c r="K11" s="1249" t="s">
        <v>419</v>
      </c>
      <c r="L11" s="1250"/>
      <c r="M11" s="1250"/>
      <c r="N11" s="1250"/>
      <c r="O11" s="1250"/>
      <c r="P11" s="1250"/>
      <c r="Q11" s="1251"/>
      <c r="R11" s="1247" t="s">
        <v>420</v>
      </c>
      <c r="S11" s="1248"/>
      <c r="T11" s="1248"/>
      <c r="U11" s="1269" t="s">
        <v>421</v>
      </c>
      <c r="V11" s="1269"/>
      <c r="W11" s="1269"/>
      <c r="X11" s="1269"/>
      <c r="Y11" s="1269"/>
      <c r="Z11" s="1269"/>
      <c r="AA11" s="1269"/>
      <c r="AB11" s="1249" t="s">
        <v>419</v>
      </c>
      <c r="AC11" s="1250"/>
      <c r="AD11" s="1250"/>
      <c r="AE11" s="1250"/>
      <c r="AF11" s="1250"/>
      <c r="AG11" s="1250"/>
      <c r="AH11" s="1251"/>
    </row>
    <row r="12" spans="1:36" ht="18.75" customHeight="1">
      <c r="A12" s="1247"/>
      <c r="B12" s="1258"/>
      <c r="C12" s="1258"/>
      <c r="D12" s="1259" t="s">
        <v>422</v>
      </c>
      <c r="E12" s="1260"/>
      <c r="F12" s="1260"/>
      <c r="G12" s="1260"/>
      <c r="H12" s="1260"/>
      <c r="I12" s="1260"/>
      <c r="J12" s="1261"/>
      <c r="K12" s="1222" t="s">
        <v>419</v>
      </c>
      <c r="L12" s="1223"/>
      <c r="M12" s="1223"/>
      <c r="N12" s="1223"/>
      <c r="O12" s="1223"/>
      <c r="P12" s="1223"/>
      <c r="Q12" s="1224"/>
      <c r="R12" s="1247"/>
      <c r="S12" s="1258"/>
      <c r="T12" s="1258"/>
      <c r="U12" s="1268" t="s">
        <v>423</v>
      </c>
      <c r="V12" s="1268"/>
      <c r="W12" s="1268"/>
      <c r="X12" s="1268"/>
      <c r="Y12" s="1268"/>
      <c r="Z12" s="1268"/>
      <c r="AA12" s="1268"/>
      <c r="AB12" s="1222" t="s">
        <v>419</v>
      </c>
      <c r="AC12" s="1223"/>
      <c r="AD12" s="1223"/>
      <c r="AE12" s="1223"/>
      <c r="AF12" s="1223"/>
      <c r="AG12" s="1223"/>
      <c r="AH12" s="1224"/>
    </row>
    <row r="13" spans="1:36" ht="18.75" customHeight="1">
      <c r="A13" s="1247"/>
      <c r="B13" s="1258"/>
      <c r="C13" s="1258"/>
      <c r="D13" s="1259" t="s">
        <v>424</v>
      </c>
      <c r="E13" s="1260"/>
      <c r="F13" s="1260"/>
      <c r="G13" s="1260"/>
      <c r="H13" s="1260"/>
      <c r="I13" s="1260"/>
      <c r="J13" s="1261"/>
      <c r="K13" s="1222" t="s">
        <v>419</v>
      </c>
      <c r="L13" s="1223"/>
      <c r="M13" s="1223"/>
      <c r="N13" s="1223"/>
      <c r="O13" s="1223"/>
      <c r="P13" s="1223"/>
      <c r="Q13" s="1224"/>
      <c r="R13" s="1247"/>
      <c r="S13" s="1258"/>
      <c r="T13" s="1258"/>
      <c r="U13" s="1268" t="s">
        <v>425</v>
      </c>
      <c r="V13" s="1268"/>
      <c r="W13" s="1268"/>
      <c r="X13" s="1268"/>
      <c r="Y13" s="1268"/>
      <c r="Z13" s="1268"/>
      <c r="AA13" s="1268"/>
      <c r="AB13" s="1222" t="s">
        <v>419</v>
      </c>
      <c r="AC13" s="1223"/>
      <c r="AD13" s="1223"/>
      <c r="AE13" s="1223"/>
      <c r="AF13" s="1223"/>
      <c r="AG13" s="1223"/>
      <c r="AH13" s="1224"/>
    </row>
    <row r="14" spans="1:36" ht="18.75" customHeight="1">
      <c r="A14" s="1247"/>
      <c r="B14" s="1258"/>
      <c r="C14" s="1258"/>
      <c r="D14" s="1259" t="s">
        <v>1244</v>
      </c>
      <c r="E14" s="1260"/>
      <c r="F14" s="1260"/>
      <c r="G14" s="1260"/>
      <c r="H14" s="1260"/>
      <c r="I14" s="1260"/>
      <c r="J14" s="1261"/>
      <c r="K14" s="1222" t="s">
        <v>419</v>
      </c>
      <c r="L14" s="1223"/>
      <c r="M14" s="1223"/>
      <c r="N14" s="1223"/>
      <c r="O14" s="1223"/>
      <c r="P14" s="1223"/>
      <c r="Q14" s="1224"/>
      <c r="R14" s="1247"/>
      <c r="S14" s="1258"/>
      <c r="T14" s="1258"/>
      <c r="U14" s="1268" t="s">
        <v>427</v>
      </c>
      <c r="V14" s="1268"/>
      <c r="W14" s="1268"/>
      <c r="X14" s="1268"/>
      <c r="Y14" s="1268"/>
      <c r="Z14" s="1268"/>
      <c r="AA14" s="1268"/>
      <c r="AB14" s="1222" t="s">
        <v>419</v>
      </c>
      <c r="AC14" s="1223"/>
      <c r="AD14" s="1223"/>
      <c r="AE14" s="1223"/>
      <c r="AF14" s="1223"/>
      <c r="AG14" s="1223"/>
      <c r="AH14" s="1224"/>
    </row>
    <row r="15" spans="1:36" ht="18.75" customHeight="1">
      <c r="A15" s="1247"/>
      <c r="B15" s="1225"/>
      <c r="C15" s="1225"/>
      <c r="D15" s="1270" t="s">
        <v>428</v>
      </c>
      <c r="E15" s="1271"/>
      <c r="F15" s="1271"/>
      <c r="G15" s="1271"/>
      <c r="H15" s="1271"/>
      <c r="I15" s="1271"/>
      <c r="J15" s="1272"/>
      <c r="K15" s="1229" t="s">
        <v>419</v>
      </c>
      <c r="L15" s="1230"/>
      <c r="M15" s="1230"/>
      <c r="N15" s="1230"/>
      <c r="O15" s="1230"/>
      <c r="P15" s="1230"/>
      <c r="Q15" s="1231"/>
      <c r="R15" s="1247"/>
      <c r="S15" s="1273"/>
      <c r="T15" s="1274"/>
      <c r="U15" s="1277" t="s">
        <v>1218</v>
      </c>
      <c r="V15" s="1277"/>
      <c r="W15" s="1277"/>
      <c r="X15" s="1277"/>
      <c r="Y15" s="1277"/>
      <c r="Z15" s="1277"/>
      <c r="AA15" s="1277"/>
      <c r="AB15" s="1278" t="s">
        <v>419</v>
      </c>
      <c r="AC15" s="1266"/>
      <c r="AD15" s="1266"/>
      <c r="AE15" s="1266"/>
      <c r="AF15" s="1266"/>
      <c r="AG15" s="1266"/>
      <c r="AH15" s="1267"/>
    </row>
    <row r="16" spans="1:36" ht="18.75" customHeight="1">
      <c r="A16" s="1247" t="s">
        <v>430</v>
      </c>
      <c r="B16" s="1248" t="s">
        <v>955</v>
      </c>
      <c r="C16" s="1248"/>
      <c r="D16" s="1165" t="s">
        <v>431</v>
      </c>
      <c r="E16" s="1166"/>
      <c r="F16" s="1166"/>
      <c r="G16" s="1166"/>
      <c r="H16" s="1166"/>
      <c r="I16" s="1166"/>
      <c r="J16" s="1167"/>
      <c r="K16" s="1249" t="s">
        <v>419</v>
      </c>
      <c r="L16" s="1250"/>
      <c r="M16" s="1250"/>
      <c r="N16" s="1250"/>
      <c r="O16" s="1250"/>
      <c r="P16" s="1250"/>
      <c r="Q16" s="1251"/>
      <c r="R16" s="1247"/>
      <c r="S16" s="1275"/>
      <c r="T16" s="1276"/>
      <c r="U16" s="1252" t="s">
        <v>1230</v>
      </c>
      <c r="V16" s="1253"/>
      <c r="W16" s="1253"/>
      <c r="X16" s="1253"/>
      <c r="Y16" s="1253"/>
      <c r="Z16" s="1253"/>
      <c r="AA16" s="1254"/>
      <c r="AB16" s="1255"/>
      <c r="AC16" s="1256"/>
      <c r="AD16" s="1256"/>
      <c r="AE16" s="1256"/>
      <c r="AF16" s="1256"/>
      <c r="AG16" s="1256"/>
      <c r="AH16" s="1257"/>
    </row>
    <row r="17" spans="1:43" ht="18.75" customHeight="1">
      <c r="A17" s="1247"/>
      <c r="B17" s="1258"/>
      <c r="C17" s="1258"/>
      <c r="D17" s="1259" t="s">
        <v>433</v>
      </c>
      <c r="E17" s="1260"/>
      <c r="F17" s="1260"/>
      <c r="G17" s="1260"/>
      <c r="H17" s="1260"/>
      <c r="I17" s="1260"/>
      <c r="J17" s="1261"/>
      <c r="K17" s="1222" t="s">
        <v>419</v>
      </c>
      <c r="L17" s="1223"/>
      <c r="M17" s="1223"/>
      <c r="N17" s="1223"/>
      <c r="O17" s="1223"/>
      <c r="P17" s="1223"/>
      <c r="Q17" s="1224"/>
      <c r="R17" s="1247"/>
      <c r="S17" s="1222"/>
      <c r="T17" s="1224"/>
      <c r="U17" s="1268" t="s">
        <v>1219</v>
      </c>
      <c r="V17" s="1268"/>
      <c r="W17" s="1268"/>
      <c r="X17" s="1268"/>
      <c r="Y17" s="1268"/>
      <c r="Z17" s="1268"/>
      <c r="AA17" s="1268"/>
      <c r="AB17" s="1222" t="s">
        <v>419</v>
      </c>
      <c r="AC17" s="1223"/>
      <c r="AD17" s="1223"/>
      <c r="AE17" s="1223"/>
      <c r="AF17" s="1223"/>
      <c r="AG17" s="1223"/>
      <c r="AH17" s="1224"/>
    </row>
    <row r="18" spans="1:43" ht="18.75" customHeight="1">
      <c r="A18" s="1247"/>
      <c r="B18" s="1258"/>
      <c r="C18" s="1258"/>
      <c r="D18" s="1259" t="s">
        <v>435</v>
      </c>
      <c r="E18" s="1260"/>
      <c r="F18" s="1260"/>
      <c r="G18" s="1260"/>
      <c r="H18" s="1260"/>
      <c r="I18" s="1260"/>
      <c r="J18" s="1261"/>
      <c r="K18" s="1222" t="s">
        <v>419</v>
      </c>
      <c r="L18" s="1223"/>
      <c r="M18" s="1223"/>
      <c r="N18" s="1223"/>
      <c r="O18" s="1223"/>
      <c r="P18" s="1223"/>
      <c r="Q18" s="1224"/>
      <c r="R18" s="1247"/>
      <c r="S18" s="1262"/>
      <c r="T18" s="1202"/>
      <c r="U18" s="1265" t="s">
        <v>434</v>
      </c>
      <c r="V18" s="1265"/>
      <c r="W18" s="1265"/>
      <c r="X18" s="1265"/>
      <c r="Y18" s="1265"/>
      <c r="Z18" s="1265"/>
      <c r="AA18" s="1265"/>
      <c r="AB18" s="1266" t="s">
        <v>419</v>
      </c>
      <c r="AC18" s="1266"/>
      <c r="AD18" s="1266"/>
      <c r="AE18" s="1266"/>
      <c r="AF18" s="1266"/>
      <c r="AG18" s="1266"/>
      <c r="AH18" s="1267"/>
    </row>
    <row r="19" spans="1:43" ht="18.75" customHeight="1">
      <c r="A19" s="1247"/>
      <c r="B19" s="1258"/>
      <c r="C19" s="1258"/>
      <c r="D19" s="1259" t="s">
        <v>437</v>
      </c>
      <c r="E19" s="1260"/>
      <c r="F19" s="1260"/>
      <c r="G19" s="1260"/>
      <c r="H19" s="1260"/>
      <c r="I19" s="1260"/>
      <c r="J19" s="1261"/>
      <c r="K19" s="1222" t="s">
        <v>419</v>
      </c>
      <c r="L19" s="1223"/>
      <c r="M19" s="1223"/>
      <c r="N19" s="1223"/>
      <c r="O19" s="1223"/>
      <c r="P19" s="1223"/>
      <c r="Q19" s="1224"/>
      <c r="R19" s="1247"/>
      <c r="S19" s="1262"/>
      <c r="T19" s="1202"/>
      <c r="U19" s="1020" t="s">
        <v>436</v>
      </c>
      <c r="V19" s="1021"/>
      <c r="W19" s="1021"/>
      <c r="X19" s="1021"/>
      <c r="Y19" s="1021"/>
      <c r="Z19" s="1021"/>
      <c r="AA19" s="1021"/>
      <c r="AB19" s="1246"/>
      <c r="AC19" s="1246"/>
      <c r="AD19" s="1246"/>
      <c r="AE19" s="1246"/>
      <c r="AF19" s="1246"/>
      <c r="AG19" s="1246"/>
      <c r="AH19" s="1150"/>
    </row>
    <row r="20" spans="1:43" ht="18.75" customHeight="1">
      <c r="A20" s="1247"/>
      <c r="B20" s="1225"/>
      <c r="C20" s="1225"/>
      <c r="D20" s="1226" t="s">
        <v>1244</v>
      </c>
      <c r="E20" s="1227"/>
      <c r="F20" s="1227"/>
      <c r="G20" s="1227"/>
      <c r="H20" s="1227"/>
      <c r="I20" s="1227"/>
      <c r="J20" s="1228"/>
      <c r="K20" s="1229" t="s">
        <v>419</v>
      </c>
      <c r="L20" s="1230"/>
      <c r="M20" s="1230"/>
      <c r="N20" s="1230"/>
      <c r="O20" s="1230"/>
      <c r="P20" s="1230"/>
      <c r="Q20" s="1231"/>
      <c r="R20" s="1247"/>
      <c r="S20" s="1263"/>
      <c r="T20" s="1264"/>
      <c r="U20" s="1232" t="s">
        <v>1249</v>
      </c>
      <c r="V20" s="1233"/>
      <c r="W20" s="1233"/>
      <c r="X20" s="1233"/>
      <c r="Y20" s="1233"/>
      <c r="Z20" s="1233"/>
      <c r="AA20" s="1233"/>
      <c r="AB20" s="1233"/>
      <c r="AC20" s="1233"/>
      <c r="AD20" s="1233"/>
      <c r="AE20" s="1233"/>
      <c r="AF20" s="1233"/>
      <c r="AG20" s="1233"/>
      <c r="AH20" s="1234"/>
    </row>
    <row r="21" spans="1:43" ht="4.5" customHeight="1">
      <c r="A21" s="1069"/>
      <c r="B21" s="1069"/>
      <c r="C21" s="1075"/>
      <c r="D21" s="1075"/>
      <c r="E21" s="311"/>
      <c r="F21" s="312"/>
      <c r="G21" s="311"/>
      <c r="H21" s="312"/>
      <c r="I21" s="1074"/>
      <c r="J21" s="1074"/>
      <c r="K21" s="1074"/>
      <c r="L21" s="1074"/>
      <c r="M21" s="1074"/>
      <c r="N21" s="1074"/>
      <c r="O21" s="1074"/>
      <c r="P21" s="1074"/>
      <c r="Q21" s="1074"/>
      <c r="R21" s="1069"/>
      <c r="S21" s="1069"/>
      <c r="T21" s="1075"/>
      <c r="U21" s="1075"/>
      <c r="V21" s="311"/>
      <c r="W21" s="312"/>
      <c r="X21" s="311"/>
      <c r="Y21" s="312"/>
      <c r="Z21" s="314"/>
      <c r="AA21" s="314"/>
      <c r="AB21" s="314"/>
      <c r="AC21" s="314"/>
      <c r="AD21" s="314"/>
      <c r="AE21" s="314"/>
      <c r="AF21" s="314"/>
      <c r="AG21" s="314"/>
      <c r="AH21" s="314"/>
    </row>
    <row r="22" spans="1:43" ht="19.5" customHeight="1">
      <c r="A22" s="297" t="s">
        <v>1211</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row>
    <row r="23" spans="1:43" ht="15" customHeight="1">
      <c r="A23" s="1202" t="str">
        <f>IF(B11="","",B11)</f>
        <v/>
      </c>
      <c r="B23" s="1235" t="s">
        <v>1241</v>
      </c>
      <c r="C23" s="1236"/>
      <c r="D23" s="1236"/>
      <c r="E23" s="1236"/>
      <c r="F23" s="1237"/>
      <c r="G23" s="1241" t="s">
        <v>1212</v>
      </c>
      <c r="H23" s="1242"/>
      <c r="I23" s="1242"/>
      <c r="J23" s="1242"/>
      <c r="K23" s="1242"/>
      <c r="L23" s="1217" t="str">
        <f>IF(入力ｼｰﾄ!D36="",""," 〒"&amp;入力ｼｰﾄ!D35&amp;"　"&amp;入力ｼｰﾄ!D36)</f>
        <v/>
      </c>
      <c r="M23" s="1217"/>
      <c r="N23" s="1217"/>
      <c r="O23" s="1217"/>
      <c r="P23" s="1217"/>
      <c r="Q23" s="1217"/>
      <c r="R23" s="1217"/>
      <c r="S23" s="1217"/>
      <c r="T23" s="1217"/>
      <c r="U23" s="1217"/>
      <c r="V23" s="1217"/>
      <c r="W23" s="1217"/>
      <c r="X23" s="1217"/>
      <c r="Y23" s="1217"/>
      <c r="Z23" s="1217"/>
      <c r="AA23" s="1217"/>
      <c r="AB23" s="1218"/>
      <c r="AC23" s="1243" t="str">
        <f>IF(B15="","",B15)</f>
        <v/>
      </c>
      <c r="AD23" s="1244"/>
      <c r="AE23" s="1077"/>
      <c r="AF23" s="1077"/>
      <c r="AG23" s="1077"/>
      <c r="AH23" s="1086"/>
    </row>
    <row r="24" spans="1:43" ht="27" customHeight="1">
      <c r="A24" s="1202"/>
      <c r="B24" s="1238"/>
      <c r="C24" s="1239"/>
      <c r="D24" s="1239"/>
      <c r="E24" s="1239"/>
      <c r="F24" s="1240"/>
      <c r="G24" s="1212" t="str">
        <f>"〒"&amp;入力ｼｰﾄ!D33</f>
        <v>〒</v>
      </c>
      <c r="H24" s="1213"/>
      <c r="I24" s="1213"/>
      <c r="J24" s="1213"/>
      <c r="K24" s="1213"/>
      <c r="L24" s="1214" t="str">
        <f>"　"&amp;入力ｼｰﾄ!D34</f>
        <v>　</v>
      </c>
      <c r="M24" s="1214"/>
      <c r="N24" s="1214"/>
      <c r="O24" s="1214"/>
      <c r="P24" s="1214"/>
      <c r="Q24" s="1214"/>
      <c r="R24" s="1214"/>
      <c r="S24" s="1214"/>
      <c r="T24" s="1214"/>
      <c r="U24" s="1214"/>
      <c r="V24" s="1214"/>
      <c r="W24" s="1214"/>
      <c r="X24" s="1214"/>
      <c r="Y24" s="1214"/>
      <c r="Z24" s="1214"/>
      <c r="AA24" s="1214"/>
      <c r="AB24" s="1215"/>
      <c r="AC24" s="1245"/>
      <c r="AD24" s="1246"/>
      <c r="AE24" s="1057"/>
      <c r="AF24" s="1057"/>
      <c r="AG24" s="1057"/>
      <c r="AH24" s="1087"/>
    </row>
    <row r="25" spans="1:43" ht="13.5" customHeight="1">
      <c r="A25" s="1202" t="str">
        <f>IF(B12="","",B12)</f>
        <v/>
      </c>
      <c r="B25" s="1203" t="s">
        <v>442</v>
      </c>
      <c r="C25" s="1204"/>
      <c r="D25" s="1204"/>
      <c r="E25" s="1204"/>
      <c r="F25" s="1205"/>
      <c r="G25" s="1216" t="str">
        <f>入力ｼｰﾄ!D27&amp;""</f>
        <v/>
      </c>
      <c r="H25" s="1217"/>
      <c r="I25" s="1217"/>
      <c r="J25" s="1217"/>
      <c r="K25" s="1217"/>
      <c r="L25" s="1217"/>
      <c r="M25" s="1217"/>
      <c r="N25" s="1217"/>
      <c r="O25" s="1217"/>
      <c r="P25" s="1217"/>
      <c r="Q25" s="1217"/>
      <c r="R25" s="1217"/>
      <c r="S25" s="1217"/>
      <c r="T25" s="1217"/>
      <c r="U25" s="1217"/>
      <c r="V25" s="1217"/>
      <c r="W25" s="1217"/>
      <c r="X25" s="1217"/>
      <c r="Y25" s="1217"/>
      <c r="Z25" s="1217"/>
      <c r="AA25" s="1217"/>
      <c r="AB25" s="1218"/>
      <c r="AC25" s="1057"/>
      <c r="AD25" s="1057"/>
      <c r="AE25" s="1057"/>
      <c r="AF25" s="1057"/>
      <c r="AG25" s="1057"/>
      <c r="AH25" s="1087"/>
      <c r="AI25" s="316"/>
    </row>
    <row r="26" spans="1:43" ht="30" customHeight="1">
      <c r="A26" s="1202"/>
      <c r="B26" s="1206" t="s">
        <v>443</v>
      </c>
      <c r="C26" s="1207"/>
      <c r="D26" s="1207"/>
      <c r="E26" s="1207"/>
      <c r="F26" s="1208"/>
      <c r="G26" s="1219" t="str">
        <f>入力ｼｰﾄ!D26&amp;""</f>
        <v/>
      </c>
      <c r="H26" s="1220"/>
      <c r="I26" s="1220"/>
      <c r="J26" s="1220"/>
      <c r="K26" s="1220"/>
      <c r="L26" s="1220"/>
      <c r="M26" s="1220"/>
      <c r="N26" s="1220"/>
      <c r="O26" s="1220"/>
      <c r="P26" s="1220"/>
      <c r="Q26" s="1220"/>
      <c r="R26" s="1220"/>
      <c r="S26" s="1220"/>
      <c r="T26" s="1220"/>
      <c r="U26" s="1220"/>
      <c r="V26" s="1220"/>
      <c r="W26" s="1220"/>
      <c r="X26" s="1220"/>
      <c r="Y26" s="1220"/>
      <c r="Z26" s="1220"/>
      <c r="AA26" s="1220"/>
      <c r="AB26" s="1221"/>
      <c r="AC26" s="1057"/>
      <c r="AD26" s="1057"/>
      <c r="AE26" s="1057"/>
      <c r="AF26" s="1057"/>
      <c r="AG26" s="1057"/>
      <c r="AH26" s="1087"/>
      <c r="AJ26" s="1200"/>
      <c r="AK26" s="1201"/>
      <c r="AL26" s="1201"/>
      <c r="AM26" s="1201"/>
      <c r="AN26" s="1201"/>
      <c r="AO26" s="1201"/>
      <c r="AP26" s="318"/>
      <c r="AQ26" s="318"/>
    </row>
    <row r="27" spans="1:43" ht="13.5" customHeight="1">
      <c r="A27" s="1202" t="str">
        <f>IF(B13="","",B13)</f>
        <v/>
      </c>
      <c r="B27" s="1203" t="s">
        <v>442</v>
      </c>
      <c r="C27" s="1204"/>
      <c r="D27" s="1204"/>
      <c r="E27" s="1204"/>
      <c r="F27" s="1205"/>
      <c r="G27" s="1132" t="str">
        <f>入力ｼｰﾄ!D29&amp;"　"&amp;入力ｼｰﾄ!D31</f>
        <v>　</v>
      </c>
      <c r="H27" s="1133"/>
      <c r="I27" s="1133"/>
      <c r="J27" s="1133"/>
      <c r="K27" s="1133"/>
      <c r="L27" s="1133"/>
      <c r="M27" s="1133"/>
      <c r="N27" s="1133"/>
      <c r="O27" s="1133"/>
      <c r="P27" s="1133"/>
      <c r="Q27" s="1133"/>
      <c r="R27" s="1133"/>
      <c r="S27" s="1133"/>
      <c r="T27" s="1133"/>
      <c r="U27" s="1133"/>
      <c r="V27" s="1133"/>
      <c r="W27" s="1133"/>
      <c r="X27" s="1133"/>
      <c r="Y27" s="1133"/>
      <c r="Z27" s="1133"/>
      <c r="AA27" s="1133"/>
      <c r="AB27" s="1134"/>
      <c r="AC27" s="1057"/>
      <c r="AD27" s="1057"/>
      <c r="AE27" s="1057"/>
      <c r="AF27" s="1057"/>
      <c r="AG27" s="1057"/>
      <c r="AH27" s="1087"/>
      <c r="AJ27" s="318"/>
      <c r="AK27" s="318"/>
      <c r="AL27" s="318"/>
      <c r="AM27" s="318"/>
      <c r="AN27" s="318"/>
      <c r="AO27" s="318"/>
      <c r="AP27" s="318"/>
      <c r="AQ27" s="318"/>
    </row>
    <row r="28" spans="1:43" ht="30" customHeight="1">
      <c r="A28" s="1202"/>
      <c r="B28" s="1206" t="s">
        <v>444</v>
      </c>
      <c r="C28" s="1207"/>
      <c r="D28" s="1207"/>
      <c r="E28" s="1207"/>
      <c r="F28" s="1208"/>
      <c r="G28" s="1209" t="str">
        <f>入力ｼｰﾄ!D28&amp;"　"&amp;入力ｼｰﾄ!D30</f>
        <v>　</v>
      </c>
      <c r="H28" s="1210"/>
      <c r="I28" s="1210"/>
      <c r="J28" s="1210"/>
      <c r="K28" s="1210"/>
      <c r="L28" s="1210"/>
      <c r="M28" s="1210"/>
      <c r="N28" s="1210"/>
      <c r="O28" s="1210"/>
      <c r="P28" s="1210"/>
      <c r="Q28" s="1210"/>
      <c r="R28" s="1210"/>
      <c r="S28" s="1210"/>
      <c r="T28" s="1210"/>
      <c r="U28" s="1210"/>
      <c r="V28" s="1210"/>
      <c r="W28" s="1210"/>
      <c r="X28" s="1210"/>
      <c r="Y28" s="1210"/>
      <c r="Z28" s="1210"/>
      <c r="AA28" s="1210"/>
      <c r="AB28" s="1211"/>
      <c r="AC28" s="1057"/>
      <c r="AD28" s="1057"/>
      <c r="AE28" s="1057"/>
      <c r="AF28" s="1057"/>
      <c r="AG28" s="1057"/>
      <c r="AH28" s="1088"/>
      <c r="AJ28" s="318"/>
      <c r="AK28" s="318"/>
      <c r="AL28" s="1201"/>
      <c r="AM28" s="1201"/>
      <c r="AN28" s="1201"/>
      <c r="AO28" s="1201"/>
      <c r="AP28" s="1201"/>
      <c r="AQ28" s="1201"/>
    </row>
    <row r="29" spans="1:43" ht="30" customHeight="1">
      <c r="A29" s="1068" t="str">
        <f>IF(B14="","",B14)</f>
        <v/>
      </c>
      <c r="B29" s="1187" t="s">
        <v>445</v>
      </c>
      <c r="C29" s="1188"/>
      <c r="D29" s="1188"/>
      <c r="E29" s="1188"/>
      <c r="F29" s="1189"/>
      <c r="G29" s="1190" t="str">
        <f>入力ｼｰﾄ!D37&amp;""</f>
        <v/>
      </c>
      <c r="H29" s="1191"/>
      <c r="I29" s="1191"/>
      <c r="J29" s="1191"/>
      <c r="K29" s="1191"/>
      <c r="L29" s="1192"/>
      <c r="M29" s="1193" t="s">
        <v>446</v>
      </c>
      <c r="N29" s="1194"/>
      <c r="O29" s="1194"/>
      <c r="P29" s="1194"/>
      <c r="Q29" s="1195"/>
      <c r="R29" s="1190" t="str">
        <f>入力ｼｰﾄ!D38&amp;""</f>
        <v/>
      </c>
      <c r="S29" s="1191"/>
      <c r="T29" s="1191"/>
      <c r="U29" s="1191"/>
      <c r="V29" s="1191"/>
      <c r="W29" s="1192"/>
      <c r="X29" s="1196" t="s">
        <v>1231</v>
      </c>
      <c r="Y29" s="1194"/>
      <c r="Z29" s="1194"/>
      <c r="AA29" s="1194"/>
      <c r="AB29" s="1195"/>
      <c r="AC29" s="1197" t="str">
        <f>入力ｼｰﾄ!D39&amp;""</f>
        <v/>
      </c>
      <c r="AD29" s="1198"/>
      <c r="AE29" s="1198"/>
      <c r="AF29" s="1198"/>
      <c r="AG29" s="1198"/>
      <c r="AH29" s="1199"/>
    </row>
    <row r="30" spans="1:43" ht="7.5" customHeight="1">
      <c r="A30" s="1046"/>
      <c r="B30" s="1048"/>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6"/>
      <c r="Y30" s="1046"/>
      <c r="Z30" s="1046"/>
      <c r="AA30" s="1046"/>
      <c r="AB30" s="1046"/>
      <c r="AC30" s="1046"/>
      <c r="AD30" s="1046"/>
      <c r="AE30" s="1046"/>
      <c r="AF30" s="1046"/>
      <c r="AG30" s="1046"/>
      <c r="AH30" s="1046"/>
    </row>
    <row r="31" spans="1:43" ht="22.5" customHeight="1">
      <c r="A31" s="1156" t="s">
        <v>1222</v>
      </c>
      <c r="B31" s="1156"/>
      <c r="C31" s="1156"/>
      <c r="D31" s="1156"/>
      <c r="E31" s="1156"/>
      <c r="F31" s="1156"/>
      <c r="G31" s="1156"/>
      <c r="H31" s="1156"/>
      <c r="I31" s="1156"/>
      <c r="J31" s="1156"/>
      <c r="K31" s="1156"/>
      <c r="L31" s="1156"/>
      <c r="M31" s="1156"/>
      <c r="N31" s="1156"/>
      <c r="O31" s="1156"/>
      <c r="P31" s="1156"/>
      <c r="Q31" s="1156"/>
      <c r="R31" s="1049"/>
      <c r="S31" s="1156" t="s">
        <v>1223</v>
      </c>
      <c r="T31" s="1156"/>
      <c r="U31" s="1156"/>
      <c r="V31" s="1156"/>
      <c r="W31" s="1156"/>
      <c r="X31" s="1156"/>
      <c r="Y31" s="1156"/>
      <c r="Z31" s="1156"/>
      <c r="AA31" s="1156"/>
      <c r="AB31" s="1156"/>
      <c r="AC31" s="1156"/>
      <c r="AD31" s="1156"/>
      <c r="AE31" s="1156"/>
      <c r="AF31" s="1156"/>
      <c r="AG31" s="1156"/>
      <c r="AH31" s="1156"/>
    </row>
    <row r="32" spans="1:43" ht="22.5" customHeight="1">
      <c r="A32" s="1157" t="s">
        <v>1224</v>
      </c>
      <c r="B32" s="1157"/>
      <c r="C32" s="1157"/>
      <c r="D32" s="1157"/>
      <c r="E32" s="1157"/>
      <c r="F32" s="1157"/>
      <c r="G32" s="1157"/>
      <c r="H32" s="1157"/>
      <c r="I32" s="1157"/>
      <c r="J32" s="1157"/>
      <c r="K32" s="1157"/>
      <c r="L32" s="1157"/>
      <c r="M32" s="1157"/>
      <c r="N32" s="1157"/>
      <c r="O32" s="1157"/>
      <c r="P32" s="1157"/>
      <c r="Q32" s="1157"/>
      <c r="R32" s="1049"/>
      <c r="S32" s="1158" t="s">
        <v>1225</v>
      </c>
      <c r="T32" s="1158"/>
      <c r="U32" s="1158"/>
      <c r="V32" s="1158"/>
      <c r="W32" s="1158"/>
      <c r="X32" s="1158"/>
      <c r="Y32" s="1158"/>
      <c r="Z32" s="1158"/>
      <c r="AA32" s="1158"/>
      <c r="AB32" s="1158"/>
      <c r="AC32" s="1158"/>
      <c r="AD32" s="1158"/>
      <c r="AE32" s="1158"/>
      <c r="AF32" s="1158"/>
      <c r="AG32" s="1158"/>
      <c r="AH32" s="1158"/>
    </row>
    <row r="33" spans="1:44" ht="12" customHeight="1">
      <c r="A33" s="1150" t="str">
        <f>IF(B17="","",B17)</f>
        <v/>
      </c>
      <c r="B33" s="1159" t="s">
        <v>448</v>
      </c>
      <c r="C33" s="1160"/>
      <c r="D33" s="1160"/>
      <c r="E33" s="1160"/>
      <c r="F33" s="1160"/>
      <c r="G33" s="1160"/>
      <c r="H33" s="1165" t="str">
        <f>"〒"&amp;入力ｼｰﾄ!D48</f>
        <v>〒</v>
      </c>
      <c r="I33" s="1166"/>
      <c r="J33" s="1166"/>
      <c r="K33" s="1166"/>
      <c r="L33" s="1166"/>
      <c r="M33" s="1166"/>
      <c r="N33" s="1166"/>
      <c r="O33" s="1166"/>
      <c r="P33" s="1166"/>
      <c r="Q33" s="1167"/>
      <c r="R33" s="1050"/>
      <c r="S33" s="1168" t="s">
        <v>1226</v>
      </c>
      <c r="T33" s="1168"/>
      <c r="U33" s="1168"/>
      <c r="V33" s="1168"/>
      <c r="W33" s="1168"/>
      <c r="X33" s="1168"/>
      <c r="Y33" s="1168"/>
      <c r="Z33" s="1168"/>
      <c r="AA33" s="1168"/>
      <c r="AB33" s="1168"/>
      <c r="AC33" s="1168"/>
      <c r="AD33" s="1168"/>
      <c r="AE33" s="1168"/>
      <c r="AF33" s="1168"/>
      <c r="AG33" s="1168"/>
      <c r="AH33" s="1168"/>
    </row>
    <row r="34" spans="1:44" ht="25.5" customHeight="1" thickBot="1">
      <c r="A34" s="1150"/>
      <c r="B34" s="1161"/>
      <c r="C34" s="1162"/>
      <c r="D34" s="1162"/>
      <c r="E34" s="1162"/>
      <c r="F34" s="1162"/>
      <c r="G34" s="1162"/>
      <c r="H34" s="1169" t="str">
        <f>"　"&amp;入力ｼｰﾄ!D49&amp;""</f>
        <v>　</v>
      </c>
      <c r="I34" s="1170"/>
      <c r="J34" s="1170"/>
      <c r="K34" s="1170"/>
      <c r="L34" s="1170"/>
      <c r="M34" s="1170"/>
      <c r="N34" s="1170"/>
      <c r="O34" s="1170"/>
      <c r="P34" s="1170"/>
      <c r="Q34" s="1171"/>
      <c r="R34" s="1050"/>
      <c r="S34" s="1168"/>
      <c r="T34" s="1168"/>
      <c r="U34" s="1168"/>
      <c r="V34" s="1168"/>
      <c r="W34" s="1168"/>
      <c r="X34" s="1168"/>
      <c r="Y34" s="1168"/>
      <c r="Z34" s="1168"/>
      <c r="AA34" s="1168"/>
      <c r="AB34" s="1168"/>
      <c r="AC34" s="1168"/>
      <c r="AD34" s="1168"/>
      <c r="AE34" s="1168"/>
      <c r="AF34" s="1168"/>
      <c r="AG34" s="1168"/>
      <c r="AH34" s="1168"/>
    </row>
    <row r="35" spans="1:44" ht="25.5" customHeight="1">
      <c r="A35" s="1150"/>
      <c r="B35" s="1163"/>
      <c r="C35" s="1164"/>
      <c r="D35" s="1164"/>
      <c r="E35" s="1164"/>
      <c r="F35" s="1164"/>
      <c r="G35" s="1164"/>
      <c r="H35" s="1172"/>
      <c r="I35" s="1173"/>
      <c r="J35" s="1173"/>
      <c r="K35" s="1173"/>
      <c r="L35" s="1173"/>
      <c r="M35" s="1173"/>
      <c r="N35" s="1173"/>
      <c r="O35" s="1173"/>
      <c r="P35" s="1173"/>
      <c r="Q35" s="1174"/>
      <c r="R35" s="1051"/>
      <c r="S35" s="1052" t="str">
        <f>IF(S11="","",S11)</f>
        <v/>
      </c>
      <c r="T35" s="1175" t="s">
        <v>453</v>
      </c>
      <c r="U35" s="1176"/>
      <c r="V35" s="1139"/>
      <c r="W35" s="1139"/>
      <c r="X35" s="1139"/>
      <c r="Y35" s="1139"/>
      <c r="Z35" s="1139"/>
      <c r="AA35" s="1139"/>
      <c r="AB35" s="1139"/>
      <c r="AC35" s="1139"/>
      <c r="AD35" s="1139"/>
      <c r="AE35" s="1139"/>
      <c r="AF35" s="1139"/>
      <c r="AG35" s="1140"/>
      <c r="AH35" s="1051"/>
    </row>
    <row r="36" spans="1:44" ht="12.75" customHeight="1">
      <c r="A36" s="1150" t="str">
        <f>IF(B18="","",B18)</f>
        <v/>
      </c>
      <c r="B36" s="1131" t="s">
        <v>442</v>
      </c>
      <c r="C36" s="1131"/>
      <c r="D36" s="1131"/>
      <c r="E36" s="1131"/>
      <c r="F36" s="1131"/>
      <c r="G36" s="1181"/>
      <c r="H36" s="1132" t="str">
        <f>IF(入力ｼｰﾄ!D46="","",入力ｼｰﾄ!D27&amp;"　"&amp;入力ｼｰﾄ!D43)</f>
        <v/>
      </c>
      <c r="I36" s="1133"/>
      <c r="J36" s="1133"/>
      <c r="K36" s="1133"/>
      <c r="L36" s="1133"/>
      <c r="M36" s="1133"/>
      <c r="N36" s="1133"/>
      <c r="O36" s="1133"/>
      <c r="P36" s="1133"/>
      <c r="Q36" s="1134"/>
      <c r="R36" s="1053"/>
      <c r="S36" s="1042"/>
      <c r="T36" s="1177"/>
      <c r="U36" s="1178"/>
      <c r="V36" s="1141"/>
      <c r="W36" s="1141"/>
      <c r="X36" s="1141"/>
      <c r="Y36" s="1141"/>
      <c r="Z36" s="1141"/>
      <c r="AA36" s="1141"/>
      <c r="AB36" s="1141"/>
      <c r="AC36" s="1141"/>
      <c r="AD36" s="1141"/>
      <c r="AE36" s="1141"/>
      <c r="AF36" s="1141"/>
      <c r="AG36" s="1142"/>
      <c r="AH36" s="1053"/>
    </row>
    <row r="37" spans="1:44" ht="30" customHeight="1">
      <c r="A37" s="1150"/>
      <c r="B37" s="1182" t="s">
        <v>449</v>
      </c>
      <c r="C37" s="1183"/>
      <c r="D37" s="1183"/>
      <c r="E37" s="1183"/>
      <c r="F37" s="1183"/>
      <c r="G37" s="1183"/>
      <c r="H37" s="1184" t="str">
        <f>IF(入力ｼｰﾄ!D46="","",入力ｼｰﾄ!D26&amp;"　"&amp;入力ｼｰﾄ!D42)</f>
        <v/>
      </c>
      <c r="I37" s="1185"/>
      <c r="J37" s="1185"/>
      <c r="K37" s="1185"/>
      <c r="L37" s="1185"/>
      <c r="M37" s="1185"/>
      <c r="N37" s="1185"/>
      <c r="O37" s="1185"/>
      <c r="P37" s="1185"/>
      <c r="Q37" s="1186"/>
      <c r="R37" s="1054"/>
      <c r="S37" s="1042"/>
      <c r="T37" s="1177"/>
      <c r="U37" s="1178"/>
      <c r="V37" s="1141"/>
      <c r="W37" s="1141"/>
      <c r="X37" s="1141"/>
      <c r="Y37" s="1141"/>
      <c r="Z37" s="1141"/>
      <c r="AA37" s="1141"/>
      <c r="AB37" s="1141"/>
      <c r="AC37" s="1141"/>
      <c r="AD37" s="1141"/>
      <c r="AE37" s="1141"/>
      <c r="AF37" s="1141"/>
      <c r="AG37" s="1142"/>
      <c r="AH37" s="1054"/>
    </row>
    <row r="38" spans="1:44" s="318" customFormat="1" ht="24.75" customHeight="1">
      <c r="A38" s="1150" t="str">
        <f>IF(B19="","",B19)</f>
        <v/>
      </c>
      <c r="B38" s="1131" t="s">
        <v>442</v>
      </c>
      <c r="C38" s="1131"/>
      <c r="D38" s="1131"/>
      <c r="E38" s="1131"/>
      <c r="F38" s="1131"/>
      <c r="G38" s="1131"/>
      <c r="H38" s="1132" t="str">
        <f>入力ｼｰﾄ!D45&amp;" "</f>
        <v xml:space="preserve"> </v>
      </c>
      <c r="I38" s="1133"/>
      <c r="J38" s="1133"/>
      <c r="K38" s="1133"/>
      <c r="L38" s="1133"/>
      <c r="M38" s="1133"/>
      <c r="N38" s="1133"/>
      <c r="O38" s="1133"/>
      <c r="P38" s="1133"/>
      <c r="Q38" s="1134"/>
      <c r="R38" s="1053"/>
      <c r="S38" s="1055"/>
      <c r="T38" s="1177"/>
      <c r="U38" s="1178"/>
      <c r="V38" s="1141"/>
      <c r="W38" s="1141"/>
      <c r="X38" s="1141"/>
      <c r="Y38" s="1141"/>
      <c r="Z38" s="1141"/>
      <c r="AA38" s="1141"/>
      <c r="AB38" s="1141"/>
      <c r="AC38" s="1141"/>
      <c r="AD38" s="1141"/>
      <c r="AE38" s="1141"/>
      <c r="AF38" s="1141"/>
      <c r="AG38" s="1142"/>
      <c r="AH38" s="1053"/>
    </row>
    <row r="39" spans="1:44" ht="39" customHeight="1" thickBot="1">
      <c r="A39" s="1150"/>
      <c r="B39" s="1136" t="s">
        <v>1227</v>
      </c>
      <c r="C39" s="1137"/>
      <c r="D39" s="1137"/>
      <c r="E39" s="1137"/>
      <c r="F39" s="1137"/>
      <c r="G39" s="1138"/>
      <c r="H39" s="1128" t="str">
        <f>入力ｼｰﾄ!D44&amp;"  "</f>
        <v xml:space="preserve">  </v>
      </c>
      <c r="I39" s="1129"/>
      <c r="J39" s="1129"/>
      <c r="K39" s="1129"/>
      <c r="L39" s="1129"/>
      <c r="M39" s="1129"/>
      <c r="N39" s="1129"/>
      <c r="O39" s="1129"/>
      <c r="P39" s="1129"/>
      <c r="Q39" s="1130"/>
      <c r="R39" s="1054"/>
      <c r="T39" s="1179"/>
      <c r="U39" s="1180"/>
      <c r="V39" s="1143"/>
      <c r="W39" s="1143"/>
      <c r="X39" s="1143"/>
      <c r="Y39" s="1143"/>
      <c r="Z39" s="1143"/>
      <c r="AA39" s="1143"/>
      <c r="AB39" s="1143"/>
      <c r="AC39" s="1143"/>
      <c r="AD39" s="1143"/>
      <c r="AE39" s="1143"/>
      <c r="AF39" s="1143"/>
      <c r="AG39" s="1144"/>
      <c r="AH39" s="1056"/>
    </row>
    <row r="40" spans="1:44" ht="13.5" customHeight="1">
      <c r="A40" s="1150"/>
      <c r="B40" s="1131" t="s">
        <v>442</v>
      </c>
      <c r="C40" s="1131"/>
      <c r="D40" s="1131"/>
      <c r="E40" s="1131"/>
      <c r="F40" s="1131"/>
      <c r="G40" s="1131"/>
      <c r="H40" s="1132" t="str">
        <f>入力ｼｰﾄ!D47&amp;" "</f>
        <v xml:space="preserve"> </v>
      </c>
      <c r="I40" s="1133"/>
      <c r="J40" s="1133"/>
      <c r="K40" s="1133"/>
      <c r="L40" s="1133"/>
      <c r="M40" s="1133"/>
      <c r="N40" s="1133"/>
      <c r="O40" s="1133"/>
      <c r="P40" s="1133"/>
      <c r="Q40" s="1134"/>
      <c r="R40" s="1058"/>
      <c r="S40" s="1135" t="s">
        <v>1233</v>
      </c>
      <c r="T40" s="1135"/>
      <c r="U40" s="1135"/>
      <c r="V40" s="1135"/>
      <c r="W40" s="1135"/>
      <c r="X40" s="1135"/>
      <c r="Y40" s="1135"/>
      <c r="Z40" s="1135"/>
      <c r="AA40" s="1135"/>
      <c r="AB40" s="1135"/>
      <c r="AC40" s="1135"/>
      <c r="AD40" s="1135"/>
      <c r="AE40" s="1135"/>
      <c r="AF40" s="1135"/>
      <c r="AG40" s="1135"/>
      <c r="AH40" s="1135"/>
    </row>
    <row r="41" spans="1:44" ht="30" customHeight="1">
      <c r="A41" s="1150"/>
      <c r="B41" s="1136" t="s">
        <v>1228</v>
      </c>
      <c r="C41" s="1137"/>
      <c r="D41" s="1137"/>
      <c r="E41" s="1137"/>
      <c r="F41" s="1137"/>
      <c r="G41" s="1138"/>
      <c r="H41" s="1128" t="str">
        <f>入力ｼｰﾄ!D46&amp;"  "</f>
        <v xml:space="preserve">  </v>
      </c>
      <c r="I41" s="1129"/>
      <c r="J41" s="1129"/>
      <c r="K41" s="1129"/>
      <c r="L41" s="1129"/>
      <c r="M41" s="1129"/>
      <c r="N41" s="1129"/>
      <c r="O41" s="1129"/>
      <c r="P41" s="1129"/>
      <c r="Q41" s="1130"/>
      <c r="R41" s="1058"/>
      <c r="S41" s="1135"/>
      <c r="T41" s="1135"/>
      <c r="U41" s="1135"/>
      <c r="V41" s="1135"/>
      <c r="W41" s="1135"/>
      <c r="X41" s="1135"/>
      <c r="Y41" s="1135"/>
      <c r="Z41" s="1135"/>
      <c r="AA41" s="1135"/>
      <c r="AB41" s="1135"/>
      <c r="AC41" s="1135"/>
      <c r="AD41" s="1135"/>
      <c r="AE41" s="1135"/>
      <c r="AF41" s="1135"/>
      <c r="AG41" s="1135"/>
      <c r="AH41" s="1135"/>
    </row>
    <row r="42" spans="1:44" ht="15" customHeight="1">
      <c r="A42" s="1150" t="str">
        <f>IF(B20="","",B20)</f>
        <v/>
      </c>
      <c r="B42" s="1151" t="s">
        <v>445</v>
      </c>
      <c r="C42" s="1151"/>
      <c r="D42" s="1151"/>
      <c r="E42" s="1151"/>
      <c r="F42" s="1151"/>
      <c r="G42" s="1151"/>
      <c r="H42" s="1127" t="str">
        <f>入力ｼｰﾄ!D50&amp;""</f>
        <v/>
      </c>
      <c r="I42" s="1127"/>
      <c r="J42" s="1127"/>
      <c r="K42" s="1127"/>
      <c r="L42" s="1127"/>
      <c r="M42" s="1127"/>
      <c r="N42" s="1127"/>
      <c r="O42" s="1127"/>
      <c r="P42" s="1127"/>
      <c r="Q42" s="1127"/>
      <c r="R42" s="1058"/>
      <c r="S42" s="1135"/>
      <c r="T42" s="1135"/>
      <c r="U42" s="1135"/>
      <c r="V42" s="1135"/>
      <c r="W42" s="1135"/>
      <c r="X42" s="1135"/>
      <c r="Y42" s="1135"/>
      <c r="Z42" s="1135"/>
      <c r="AA42" s="1135"/>
      <c r="AB42" s="1135"/>
      <c r="AC42" s="1135"/>
      <c r="AD42" s="1135"/>
      <c r="AE42" s="1135"/>
      <c r="AF42" s="1135"/>
      <c r="AG42" s="1135"/>
      <c r="AH42" s="1135"/>
    </row>
    <row r="43" spans="1:44" ht="15" customHeight="1">
      <c r="A43" s="1150"/>
      <c r="B43" s="1151"/>
      <c r="C43" s="1151"/>
      <c r="D43" s="1151"/>
      <c r="E43" s="1151"/>
      <c r="F43" s="1151"/>
      <c r="G43" s="1151"/>
      <c r="H43" s="1127"/>
      <c r="I43" s="1127"/>
      <c r="J43" s="1127"/>
      <c r="K43" s="1127"/>
      <c r="L43" s="1127"/>
      <c r="M43" s="1127"/>
      <c r="N43" s="1127"/>
      <c r="O43" s="1127"/>
      <c r="P43" s="1127"/>
      <c r="Q43" s="1127"/>
      <c r="R43" s="1058"/>
      <c r="S43" s="1135"/>
      <c r="T43" s="1135"/>
      <c r="U43" s="1135"/>
      <c r="V43" s="1135"/>
      <c r="W43" s="1135"/>
      <c r="X43" s="1135"/>
      <c r="Y43" s="1135"/>
      <c r="Z43" s="1135"/>
      <c r="AA43" s="1135"/>
      <c r="AB43" s="1135"/>
      <c r="AC43" s="1135"/>
      <c r="AD43" s="1135"/>
      <c r="AE43" s="1135"/>
      <c r="AF43" s="1135"/>
      <c r="AG43" s="1135"/>
      <c r="AH43" s="1135"/>
    </row>
    <row r="44" spans="1:44" ht="15" customHeight="1">
      <c r="A44" s="1150"/>
      <c r="B44" s="1152" t="s">
        <v>446</v>
      </c>
      <c r="C44" s="1152"/>
      <c r="D44" s="1152"/>
      <c r="E44" s="1152"/>
      <c r="F44" s="1152"/>
      <c r="G44" s="1152"/>
      <c r="H44" s="1127" t="str">
        <f>入力ｼｰﾄ!D51&amp;""</f>
        <v/>
      </c>
      <c r="I44" s="1127"/>
      <c r="J44" s="1127"/>
      <c r="K44" s="1127"/>
      <c r="L44" s="1127"/>
      <c r="M44" s="1127"/>
      <c r="N44" s="1127"/>
      <c r="O44" s="1127"/>
      <c r="P44" s="1127"/>
      <c r="Q44" s="1127"/>
      <c r="R44" s="1056"/>
      <c r="S44" s="1135"/>
      <c r="T44" s="1135"/>
      <c r="U44" s="1135"/>
      <c r="V44" s="1135"/>
      <c r="W44" s="1135"/>
      <c r="X44" s="1135"/>
      <c r="Y44" s="1135"/>
      <c r="Z44" s="1135"/>
      <c r="AA44" s="1135"/>
      <c r="AB44" s="1135"/>
      <c r="AC44" s="1135"/>
      <c r="AD44" s="1135"/>
      <c r="AE44" s="1135"/>
      <c r="AF44" s="1135"/>
      <c r="AG44" s="1135"/>
      <c r="AH44" s="1135"/>
      <c r="AM44" s="1118"/>
      <c r="AN44" s="1118"/>
      <c r="AO44" s="1118"/>
      <c r="AP44" s="1118"/>
      <c r="AQ44" s="1118"/>
      <c r="AR44" s="318"/>
    </row>
    <row r="45" spans="1:44" ht="15" customHeight="1">
      <c r="A45" s="1150"/>
      <c r="B45" s="1152"/>
      <c r="C45" s="1152"/>
      <c r="D45" s="1152"/>
      <c r="E45" s="1152"/>
      <c r="F45" s="1152"/>
      <c r="G45" s="1152"/>
      <c r="H45" s="1127"/>
      <c r="I45" s="1127"/>
      <c r="J45" s="1127"/>
      <c r="K45" s="1127"/>
      <c r="L45" s="1127"/>
      <c r="M45" s="1127"/>
      <c r="N45" s="1127"/>
      <c r="O45" s="1127"/>
      <c r="P45" s="1127"/>
      <c r="Q45" s="1127"/>
      <c r="R45" s="1056"/>
      <c r="S45" s="1042"/>
      <c r="T45" s="1059"/>
      <c r="U45" s="1059"/>
      <c r="V45" s="1059"/>
      <c r="W45" s="1059"/>
      <c r="X45" s="1059"/>
      <c r="Y45" s="1042"/>
      <c r="Z45" s="1042"/>
      <c r="AA45" s="1119" t="s">
        <v>1234</v>
      </c>
      <c r="AB45" s="1120" t="s">
        <v>1236</v>
      </c>
      <c r="AC45" s="1121"/>
      <c r="AD45" s="1121"/>
      <c r="AE45" s="1121"/>
      <c r="AF45" s="1121"/>
      <c r="AG45" s="1121"/>
      <c r="AH45" s="1122"/>
      <c r="AM45" s="318"/>
      <c r="AN45" s="1031"/>
      <c r="AO45" s="1031"/>
      <c r="AP45" s="1031"/>
      <c r="AQ45" s="1031"/>
      <c r="AR45" s="318"/>
    </row>
    <row r="46" spans="1:44" ht="15" customHeight="1">
      <c r="A46" s="1150"/>
      <c r="B46" s="1126" t="s">
        <v>1232</v>
      </c>
      <c r="C46" s="1126"/>
      <c r="D46" s="1126"/>
      <c r="E46" s="1126"/>
      <c r="F46" s="1126"/>
      <c r="G46" s="1126"/>
      <c r="H46" s="1127" t="str">
        <f>入力ｼｰﾄ!D52&amp;""</f>
        <v/>
      </c>
      <c r="I46" s="1127"/>
      <c r="J46" s="1127"/>
      <c r="K46" s="1127"/>
      <c r="L46" s="1127"/>
      <c r="M46" s="1127"/>
      <c r="N46" s="1127"/>
      <c r="O46" s="1127"/>
      <c r="P46" s="1127"/>
      <c r="Q46" s="1127"/>
      <c r="R46" s="1058"/>
      <c r="S46" s="1059"/>
      <c r="T46" s="1059"/>
      <c r="U46" s="1059"/>
      <c r="V46" s="1059"/>
      <c r="W46" s="1059"/>
      <c r="X46" s="1059"/>
      <c r="Y46" s="1042"/>
      <c r="Z46" s="1083"/>
      <c r="AA46" s="1119"/>
      <c r="AB46" s="1123"/>
      <c r="AC46" s="1124"/>
      <c r="AD46" s="1124"/>
      <c r="AE46" s="1124"/>
      <c r="AF46" s="1124"/>
      <c r="AG46" s="1124"/>
      <c r="AH46" s="1125"/>
      <c r="AM46" s="318"/>
      <c r="AN46" s="318"/>
      <c r="AO46" s="1032"/>
      <c r="AP46" s="1032"/>
      <c r="AQ46" s="1032"/>
      <c r="AR46" s="1033"/>
    </row>
    <row r="47" spans="1:44" ht="15" customHeight="1">
      <c r="A47" s="1150"/>
      <c r="B47" s="1126"/>
      <c r="C47" s="1126"/>
      <c r="D47" s="1126"/>
      <c r="E47" s="1126"/>
      <c r="F47" s="1126"/>
      <c r="G47" s="1126"/>
      <c r="H47" s="1127"/>
      <c r="I47" s="1127"/>
      <c r="J47" s="1127"/>
      <c r="K47" s="1127"/>
      <c r="L47" s="1127"/>
      <c r="M47" s="1127"/>
      <c r="N47" s="1127"/>
      <c r="O47" s="1127"/>
      <c r="P47" s="1127"/>
      <c r="Q47" s="1127"/>
      <c r="R47" s="1058"/>
      <c r="S47" s="1042"/>
      <c r="T47" s="1042"/>
      <c r="U47" s="1042"/>
      <c r="V47" s="1042"/>
      <c r="W47" s="1055"/>
      <c r="X47" s="1055"/>
      <c r="Y47" s="1042"/>
      <c r="Z47" s="1042"/>
      <c r="AA47" s="1119"/>
      <c r="AB47" s="1114" t="s">
        <v>1215</v>
      </c>
      <c r="AC47" s="1115" t="s">
        <v>1216</v>
      </c>
      <c r="AD47" s="1109"/>
      <c r="AE47" s="1116"/>
      <c r="AF47" s="1108" t="s">
        <v>1213</v>
      </c>
      <c r="AG47" s="1109"/>
      <c r="AH47" s="1110"/>
      <c r="AK47" s="1024"/>
      <c r="AL47" s="1023"/>
      <c r="AM47" s="318"/>
      <c r="AN47" s="318"/>
      <c r="AO47" s="318"/>
      <c r="AP47" s="318"/>
      <c r="AQ47" s="318"/>
      <c r="AR47" s="1023"/>
    </row>
    <row r="48" spans="1:44" ht="21" customHeight="1">
      <c r="A48" s="1145" t="s">
        <v>1235</v>
      </c>
      <c r="B48" s="1145"/>
      <c r="C48" s="1145"/>
      <c r="D48" s="1145"/>
      <c r="E48" s="1145"/>
      <c r="F48" s="1145"/>
      <c r="G48" s="1145"/>
      <c r="H48" s="1145"/>
      <c r="I48" s="1145"/>
      <c r="J48" s="1145"/>
      <c r="K48" s="1145"/>
      <c r="L48" s="1145"/>
      <c r="M48" s="1145"/>
      <c r="N48" s="1145"/>
      <c r="O48" s="1145"/>
      <c r="P48" s="1145"/>
      <c r="Q48" s="1145"/>
      <c r="R48" s="1145"/>
      <c r="S48" s="1145"/>
      <c r="T48" s="1145"/>
      <c r="U48" s="1145"/>
      <c r="V48" s="1145"/>
      <c r="W48" s="1145"/>
      <c r="X48" s="1145"/>
      <c r="Y48" s="1042"/>
      <c r="Z48" s="1042"/>
      <c r="AA48" s="1119"/>
      <c r="AB48" s="1114"/>
      <c r="AC48" s="1115"/>
      <c r="AD48" s="1111"/>
      <c r="AE48" s="1117"/>
      <c r="AF48" s="1108"/>
      <c r="AG48" s="1111"/>
      <c r="AH48" s="1112"/>
      <c r="AI48" s="1014"/>
      <c r="AJ48" s="1014"/>
      <c r="AK48" s="1027"/>
      <c r="AL48" s="1028"/>
      <c r="AM48" s="1014"/>
      <c r="AN48" s="318"/>
      <c r="AO48" s="318"/>
      <c r="AP48" s="318"/>
      <c r="AQ48" s="318"/>
      <c r="AR48" s="1023"/>
    </row>
    <row r="49" spans="1:44" ht="15" customHeight="1">
      <c r="A49" s="1059"/>
      <c r="B49" s="1146" t="s">
        <v>461</v>
      </c>
      <c r="C49" s="1146"/>
      <c r="D49" s="1146"/>
      <c r="E49" s="1146"/>
      <c r="F49" s="1147" t="str">
        <f>入力ｼｰﾄ!D62&amp;""</f>
        <v/>
      </c>
      <c r="G49" s="1147"/>
      <c r="H49" s="1147"/>
      <c r="I49" s="1147"/>
      <c r="J49" s="1147"/>
      <c r="K49" s="1147"/>
      <c r="L49" s="1147"/>
      <c r="M49" s="1147"/>
      <c r="N49" s="1147"/>
      <c r="O49" s="1147"/>
      <c r="P49" s="1147"/>
      <c r="Q49" s="1148" t="s">
        <v>445</v>
      </c>
      <c r="R49" s="1148"/>
      <c r="S49" s="1148"/>
      <c r="T49" s="1149" t="str">
        <f>入力ｼｰﾄ!D63&amp;""</f>
        <v/>
      </c>
      <c r="U49" s="1149"/>
      <c r="V49" s="1149"/>
      <c r="W49" s="1149"/>
      <c r="X49" s="1149"/>
      <c r="Y49" s="1149"/>
      <c r="Z49" s="1084"/>
      <c r="AA49" s="1119"/>
      <c r="AB49" s="1114"/>
      <c r="AC49" s="1153" t="s">
        <v>1217</v>
      </c>
      <c r="AD49" s="1154"/>
      <c r="AE49" s="1155"/>
      <c r="AF49" s="1108" t="s">
        <v>462</v>
      </c>
      <c r="AG49" s="1109"/>
      <c r="AH49" s="1110"/>
      <c r="AI49" s="1014"/>
      <c r="AJ49" s="1014"/>
      <c r="AK49" s="1027"/>
      <c r="AL49" s="1028"/>
      <c r="AM49" s="1014"/>
      <c r="AN49" s="318"/>
      <c r="AO49" s="318"/>
      <c r="AP49" s="318"/>
      <c r="AQ49" s="318"/>
      <c r="AR49" s="1023"/>
    </row>
    <row r="50" spans="1:44" ht="15" customHeight="1">
      <c r="A50" s="1059"/>
      <c r="B50" s="1146"/>
      <c r="C50" s="1146"/>
      <c r="D50" s="1146"/>
      <c r="E50" s="1146"/>
      <c r="F50" s="1147"/>
      <c r="G50" s="1147"/>
      <c r="H50" s="1147"/>
      <c r="I50" s="1147"/>
      <c r="J50" s="1147"/>
      <c r="K50" s="1147"/>
      <c r="L50" s="1147"/>
      <c r="M50" s="1147"/>
      <c r="N50" s="1147"/>
      <c r="O50" s="1147"/>
      <c r="P50" s="1147"/>
      <c r="Q50" s="1148"/>
      <c r="R50" s="1148"/>
      <c r="S50" s="1148"/>
      <c r="T50" s="1149"/>
      <c r="U50" s="1149"/>
      <c r="V50" s="1149"/>
      <c r="W50" s="1149"/>
      <c r="X50" s="1149"/>
      <c r="Y50" s="1149"/>
      <c r="Z50" s="1084"/>
      <c r="AA50" s="1119"/>
      <c r="AB50" s="1114"/>
      <c r="AC50" s="1153"/>
      <c r="AD50" s="1111"/>
      <c r="AE50" s="1117"/>
      <c r="AF50" s="1108"/>
      <c r="AG50" s="1111"/>
      <c r="AH50" s="1112"/>
      <c r="AI50" s="1014"/>
      <c r="AJ50" s="1014"/>
      <c r="AK50" s="1014"/>
      <c r="AL50" s="1014"/>
      <c r="AM50" s="1029"/>
      <c r="AN50" s="318"/>
      <c r="AO50" s="318"/>
      <c r="AP50" s="318"/>
      <c r="AQ50" s="318"/>
      <c r="AR50" s="1026"/>
    </row>
    <row r="51" spans="1:44" ht="15" customHeight="1">
      <c r="B51" s="1014"/>
      <c r="C51" s="1014"/>
      <c r="D51" s="1014"/>
      <c r="F51" s="1013"/>
      <c r="G51" s="1013"/>
      <c r="H51" s="1013"/>
      <c r="I51" s="1013"/>
      <c r="J51" s="1013"/>
      <c r="K51" s="1013"/>
      <c r="L51" s="1013"/>
      <c r="M51" s="1013"/>
      <c r="N51" s="1013"/>
      <c r="O51" s="1014"/>
      <c r="P51" s="1014"/>
      <c r="Q51" s="1014"/>
      <c r="S51" s="1014"/>
      <c r="T51" s="329"/>
      <c r="U51" s="329"/>
      <c r="V51" s="329"/>
      <c r="W51" s="1030"/>
      <c r="X51" s="1030"/>
      <c r="Y51" s="1030"/>
      <c r="Z51" s="1030"/>
      <c r="AA51" s="1030"/>
      <c r="AB51" s="1030"/>
      <c r="AC51" s="1030"/>
      <c r="AE51" s="1113"/>
      <c r="AF51" s="318"/>
      <c r="AG51" s="1113"/>
      <c r="AH51" s="1030"/>
      <c r="AI51" s="1014"/>
      <c r="AJ51" s="1014"/>
      <c r="AK51" s="1014"/>
      <c r="AL51" s="1029"/>
      <c r="AM51" s="1029"/>
      <c r="AN51" s="318"/>
      <c r="AO51" s="318"/>
      <c r="AP51" s="318"/>
      <c r="AQ51" s="318"/>
      <c r="AR51" s="1026"/>
    </row>
    <row r="52" spans="1:44" ht="15" customHeight="1">
      <c r="B52" s="1014"/>
      <c r="C52" s="1014"/>
      <c r="D52" s="1014"/>
      <c r="E52" s="1025"/>
      <c r="F52" s="1025"/>
      <c r="G52" s="1025"/>
      <c r="H52" s="1025"/>
      <c r="I52" s="1025"/>
      <c r="J52" s="1025"/>
      <c r="K52" s="1025"/>
      <c r="L52" s="1025"/>
      <c r="M52" s="1025"/>
      <c r="N52" s="1025"/>
      <c r="O52" s="1014"/>
      <c r="P52" s="1014"/>
      <c r="Q52" s="1014"/>
      <c r="R52" s="1030"/>
      <c r="S52" s="329"/>
      <c r="T52" s="329"/>
      <c r="U52" s="329"/>
      <c r="V52" s="329"/>
      <c r="W52" s="1030"/>
      <c r="X52" s="1030"/>
      <c r="Y52" s="1030"/>
      <c r="Z52" s="1030"/>
      <c r="AA52" s="1030"/>
      <c r="AB52" s="1030"/>
      <c r="AC52" s="1030"/>
      <c r="AE52" s="1113"/>
      <c r="AF52" s="318"/>
      <c r="AG52" s="1113"/>
      <c r="AH52" s="1030"/>
      <c r="AI52" s="1014"/>
      <c r="AJ52" s="1014"/>
      <c r="AK52" s="1014"/>
      <c r="AL52" s="1029"/>
      <c r="AM52" s="1029"/>
      <c r="AN52" s="318"/>
      <c r="AO52" s="318"/>
      <c r="AP52" s="318"/>
      <c r="AQ52" s="318"/>
      <c r="AR52" s="1026"/>
    </row>
    <row r="53" spans="1:44" ht="10.5" customHeight="1">
      <c r="AD53" s="289" ph="1"/>
      <c r="AF53" s="289" ph="1"/>
      <c r="AG53" s="289" ph="1"/>
      <c r="AH53" s="289" ph="1"/>
    </row>
    <row r="54" spans="1:44" ht="21">
      <c r="D54" s="289" ph="1"/>
      <c r="E54" s="289" ph="1"/>
      <c r="F54" s="289" ph="1"/>
      <c r="G54" s="289" ph="1"/>
      <c r="H54" s="289" ph="1"/>
      <c r="I54" s="289" ph="1"/>
      <c r="J54" s="289" ph="1"/>
      <c r="K54" s="289" ph="1"/>
      <c r="L54" s="289" ph="1"/>
      <c r="M54" s="289" ph="1"/>
      <c r="N54" s="289" ph="1"/>
      <c r="O54" s="289" ph="1"/>
      <c r="P54" s="289" ph="1"/>
      <c r="Q54" s="289" ph="1"/>
      <c r="R54" s="289" ph="1"/>
      <c r="S54" s="289" ph="1"/>
      <c r="T54" s="289" ph="1"/>
      <c r="U54" s="289" ph="1"/>
      <c r="V54" s="289" ph="1"/>
      <c r="W54" s="289" ph="1"/>
      <c r="X54" s="289" ph="1"/>
      <c r="Y54" s="289" ph="1"/>
      <c r="AF54" s="289" ph="1"/>
      <c r="AG54" s="289" ph="1"/>
    </row>
    <row r="59" spans="1:44" ht="21">
      <c r="AD59" s="289" ph="1"/>
      <c r="AE59" s="289" ph="1"/>
      <c r="AF59" s="289" ph="1"/>
      <c r="AG59" s="289" ph="1"/>
      <c r="AH59" s="289" ph="1"/>
    </row>
    <row r="63" spans="1:44" ht="21">
      <c r="AD63" s="289" ph="1"/>
      <c r="AE63" s="289" ph="1"/>
      <c r="AF63" s="289" ph="1"/>
      <c r="AG63" s="289" ph="1"/>
      <c r="AH63" s="289" ph="1"/>
    </row>
    <row r="68" spans="4:34" ht="21">
      <c r="AD68" s="289" ph="1"/>
      <c r="AE68" s="289" ph="1"/>
      <c r="AF68" s="289" ph="1"/>
      <c r="AG68" s="289" ph="1"/>
      <c r="AH68" s="289" ph="1"/>
    </row>
    <row r="69" spans="4:34" ht="21">
      <c r="AD69" s="289" ph="1"/>
      <c r="AE69" s="289" ph="1"/>
      <c r="AF69" s="289" ph="1"/>
      <c r="AG69" s="289" ph="1"/>
      <c r="AH69" s="289" ph="1"/>
    </row>
    <row r="70" spans="4:34" ht="21">
      <c r="D70" s="289" ph="1"/>
      <c r="E70" s="289" ph="1"/>
      <c r="F70" s="289" ph="1"/>
      <c r="G70" s="289" ph="1"/>
      <c r="H70" s="289" ph="1"/>
      <c r="I70" s="289" ph="1"/>
      <c r="J70" s="289" ph="1"/>
      <c r="K70" s="289" ph="1"/>
      <c r="L70" s="289" ph="1"/>
      <c r="M70" s="289" ph="1"/>
      <c r="N70" s="289" ph="1"/>
      <c r="O70" s="289" ph="1"/>
      <c r="P70" s="289" ph="1"/>
      <c r="Q70" s="289" ph="1"/>
      <c r="R70" s="289" ph="1"/>
      <c r="S70" s="289" ph="1"/>
      <c r="T70" s="289" ph="1"/>
      <c r="U70" s="289" ph="1"/>
      <c r="V70" s="289" ph="1"/>
      <c r="W70" s="289" ph="1"/>
      <c r="X70" s="289" ph="1"/>
      <c r="Y70" s="289" ph="1"/>
      <c r="AE70" s="289" ph="1"/>
      <c r="AF70" s="289" ph="1"/>
      <c r="AG70" s="289" ph="1"/>
    </row>
    <row r="74" spans="4:34" ht="21">
      <c r="AD74" s="289" ph="1"/>
      <c r="AE74" s="289" ph="1"/>
      <c r="AF74" s="289" ph="1"/>
      <c r="AG74" s="289" ph="1"/>
      <c r="AH74" s="289" ph="1"/>
    </row>
    <row r="76" spans="4:34" ht="21">
      <c r="AD76" s="289" ph="1"/>
      <c r="AE76" s="289" ph="1"/>
      <c r="AF76" s="289" ph="1"/>
      <c r="AG76" s="289" ph="1"/>
      <c r="AH76"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4" spans="4:34" ht="21">
      <c r="AD84" s="289" ph="1"/>
      <c r="AE84" s="289" ph="1"/>
      <c r="AF84" s="289" ph="1"/>
      <c r="AG84" s="289" ph="1"/>
      <c r="AH84" s="289" ph="1"/>
    </row>
    <row r="85" spans="4:34" ht="21">
      <c r="AD85" s="289" ph="1"/>
      <c r="AE85" s="289" ph="1"/>
      <c r="AF85" s="289" ph="1"/>
      <c r="AG85" s="289" ph="1"/>
      <c r="AH85" s="289" ph="1"/>
    </row>
    <row r="86" spans="4:34" ht="21">
      <c r="D86" s="289" ph="1"/>
      <c r="E86" s="289" ph="1"/>
      <c r="F86" s="289" ph="1"/>
      <c r="G86" s="289" ph="1"/>
      <c r="H86" s="289" ph="1"/>
      <c r="I86" s="289" ph="1"/>
      <c r="J86" s="289" ph="1"/>
      <c r="K86" s="289" ph="1"/>
      <c r="L86" s="289" ph="1"/>
      <c r="M86" s="289" ph="1"/>
      <c r="N86" s="289" ph="1"/>
      <c r="O86" s="289" ph="1"/>
      <c r="P86" s="289" ph="1"/>
      <c r="Q86" s="289" ph="1"/>
      <c r="R86" s="289" ph="1"/>
      <c r="S86" s="289" ph="1"/>
      <c r="T86" s="289" ph="1"/>
      <c r="U86" s="289" ph="1"/>
      <c r="V86" s="289" ph="1"/>
      <c r="W86" s="289" ph="1"/>
      <c r="X86" s="289" ph="1"/>
      <c r="Y86" s="289" ph="1"/>
      <c r="AE86" s="289" ph="1"/>
      <c r="AF86" s="289" ph="1"/>
      <c r="AG86" s="289" ph="1"/>
    </row>
    <row r="92" spans="4:34" ht="21">
      <c r="AD92" s="289" ph="1"/>
      <c r="AE92" s="289" ph="1"/>
      <c r="AF92" s="289" ph="1"/>
      <c r="AG92" s="289" ph="1"/>
      <c r="AH92" s="289" ph="1"/>
    </row>
    <row r="93" spans="4:34" ht="21">
      <c r="AD93" s="289" ph="1"/>
      <c r="AE93" s="289" ph="1"/>
      <c r="AF93" s="289" ph="1"/>
      <c r="AG93" s="289" ph="1"/>
      <c r="AH93" s="289" ph="1"/>
    </row>
    <row r="94" spans="4:34" ht="21">
      <c r="D94" s="289" ph="1"/>
      <c r="E94" s="289" ph="1"/>
      <c r="F94" s="289" ph="1"/>
      <c r="G94" s="289" ph="1"/>
      <c r="H94" s="289" ph="1"/>
      <c r="I94" s="289" ph="1"/>
      <c r="J94" s="289" ph="1"/>
      <c r="K94" s="289" ph="1"/>
      <c r="L94" s="289" ph="1"/>
      <c r="M94" s="289" ph="1"/>
      <c r="N94" s="289" ph="1"/>
      <c r="O94" s="289" ph="1"/>
      <c r="P94" s="289" ph="1"/>
      <c r="Q94" s="289" ph="1"/>
      <c r="R94" s="289" ph="1"/>
      <c r="S94" s="289" ph="1"/>
      <c r="T94" s="289" ph="1"/>
      <c r="U94" s="289" ph="1"/>
      <c r="V94" s="289" ph="1"/>
      <c r="W94" s="289" ph="1"/>
      <c r="X94" s="289" ph="1"/>
      <c r="Y94" s="289" ph="1"/>
      <c r="AE94" s="289" ph="1"/>
      <c r="AF94" s="289" ph="1"/>
      <c r="AG94" s="289" ph="1"/>
    </row>
    <row r="95" spans="4:34" ht="21">
      <c r="AD95" s="289" ph="1"/>
      <c r="AE95" s="289" ph="1"/>
      <c r="AF95" s="289" ph="1"/>
      <c r="AG95" s="289" ph="1"/>
      <c r="AH95" s="289" ph="1"/>
    </row>
    <row r="96" spans="4:34" ht="21">
      <c r="AD96" s="289" ph="1"/>
      <c r="AE96" s="289" ph="1"/>
      <c r="AF96" s="289" ph="1"/>
      <c r="AG96" s="289" ph="1"/>
      <c r="AH96" s="289" ph="1"/>
    </row>
    <row r="97" spans="4:34" ht="21">
      <c r="AD97" s="289" ph="1"/>
      <c r="AE97" s="289" ph="1"/>
      <c r="AF97" s="289" ph="1"/>
      <c r="AG97" s="289" ph="1"/>
      <c r="AH97" s="289" ph="1"/>
    </row>
    <row r="98" spans="4:34" ht="21">
      <c r="D98" s="289" ph="1"/>
      <c r="E98" s="289" ph="1"/>
      <c r="F98" s="289" ph="1"/>
      <c r="G98" s="289" ph="1"/>
      <c r="H98" s="289" ph="1"/>
      <c r="I98" s="289" ph="1"/>
      <c r="J98" s="289" ph="1"/>
      <c r="K98" s="289" ph="1"/>
      <c r="L98" s="289" ph="1"/>
      <c r="M98" s="289" ph="1"/>
      <c r="N98" s="289" ph="1"/>
      <c r="O98" s="289" ph="1"/>
      <c r="P98" s="289" ph="1"/>
      <c r="Q98" s="289" ph="1"/>
      <c r="R98" s="289" ph="1"/>
      <c r="S98" s="289" ph="1"/>
      <c r="T98" s="289" ph="1"/>
      <c r="U98" s="289" ph="1"/>
      <c r="V98" s="289" ph="1"/>
      <c r="W98" s="289" ph="1"/>
      <c r="X98" s="289" ph="1"/>
      <c r="Y98" s="289" ph="1"/>
      <c r="AE98" s="289" ph="1"/>
      <c r="AF98" s="289" ph="1"/>
      <c r="AG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D104" s="289" ph="1"/>
      <c r="E104" s="289" ph="1"/>
      <c r="F104" s="289" ph="1"/>
      <c r="G104" s="289" ph="1"/>
      <c r="H104" s="289" ph="1"/>
      <c r="I104" s="289" ph="1"/>
      <c r="J104" s="289" ph="1"/>
      <c r="K104" s="289" ph="1"/>
      <c r="L104" s="289" ph="1"/>
      <c r="M104" s="289" ph="1"/>
      <c r="N104" s="289" ph="1"/>
      <c r="O104" s="289" ph="1"/>
      <c r="P104" s="289" ph="1"/>
      <c r="Q104" s="289" ph="1"/>
      <c r="R104" s="289" ph="1"/>
      <c r="S104" s="289" ph="1"/>
      <c r="T104" s="289" ph="1"/>
      <c r="U104" s="289" ph="1"/>
      <c r="V104" s="289" ph="1"/>
      <c r="W104" s="289" ph="1"/>
      <c r="X104" s="289" ph="1"/>
      <c r="Y104" s="289" ph="1"/>
      <c r="AE104" s="289" ph="1"/>
      <c r="AF104" s="289" ph="1"/>
      <c r="AG104" s="289" ph="1"/>
    </row>
    <row r="105" spans="4:34" ht="21">
      <c r="AD105" s="289" ph="1"/>
      <c r="AE105" s="289" ph="1"/>
      <c r="AF105" s="289" ph="1"/>
      <c r="AG105" s="289" ph="1"/>
      <c r="AH105" s="289" ph="1"/>
    </row>
    <row r="106" spans="4:34" ht="21">
      <c r="AD106" s="289" ph="1"/>
      <c r="AE106" s="289" ph="1"/>
      <c r="AF106" s="289" ph="1"/>
      <c r="AG106" s="289" ph="1"/>
      <c r="AH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AD109" s="289" ph="1"/>
      <c r="AE109" s="289" ph="1"/>
      <c r="AF109" s="289" ph="1"/>
      <c r="AG109" s="289" ph="1"/>
      <c r="AH109" s="289" ph="1"/>
    </row>
    <row r="110" spans="4:34" ht="21">
      <c r="AD110" s="289" ph="1"/>
      <c r="AE110" s="289" ph="1"/>
      <c r="AF110" s="289" ph="1"/>
      <c r="AG110" s="289" ph="1"/>
      <c r="AH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AD112" s="289" ph="1"/>
      <c r="AE112" s="289" ph="1"/>
      <c r="AF112" s="289" ph="1"/>
      <c r="AG112" s="289" ph="1"/>
      <c r="AH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D114" s="289" ph="1"/>
      <c r="E114" s="289" ph="1"/>
      <c r="F114" s="289" ph="1"/>
      <c r="G114" s="289" ph="1"/>
      <c r="H114" s="289" ph="1"/>
      <c r="I114" s="289" ph="1"/>
      <c r="J114" s="289" ph="1"/>
      <c r="K114" s="289" ph="1"/>
      <c r="L114" s="289" ph="1"/>
      <c r="M114" s="289" ph="1"/>
      <c r="N114" s="289" ph="1"/>
      <c r="O114" s="289" ph="1"/>
      <c r="P114" s="289" ph="1"/>
      <c r="Q114" s="289" ph="1"/>
      <c r="R114" s="289" ph="1"/>
      <c r="S114" s="289" ph="1"/>
      <c r="T114" s="289" ph="1"/>
      <c r="U114" s="289" ph="1"/>
      <c r="V114" s="289" ph="1"/>
      <c r="W114" s="289" ph="1"/>
      <c r="X114" s="289" ph="1"/>
      <c r="Y114" s="289" ph="1"/>
      <c r="AE114" s="289" ph="1"/>
      <c r="AF114" s="289" ph="1"/>
      <c r="AG114" s="289" ph="1"/>
    </row>
    <row r="115" spans="4:34" ht="21">
      <c r="AD115" s="289" ph="1"/>
      <c r="AE115" s="289" ph="1"/>
      <c r="AF115" s="289" ph="1"/>
      <c r="AG115" s="289" ph="1"/>
      <c r="AH115" s="289" ph="1"/>
    </row>
    <row r="116" spans="4:34" ht="21">
      <c r="AD116" s="289" ph="1"/>
      <c r="AE116" s="289" ph="1"/>
      <c r="AF116" s="289" ph="1"/>
      <c r="AG116" s="289" ph="1"/>
      <c r="AH116" s="289" ph="1"/>
    </row>
    <row r="117" spans="4:34" ht="21">
      <c r="D117" s="289" ph="1"/>
      <c r="E117" s="289" ph="1"/>
      <c r="F117" s="289" ph="1"/>
      <c r="G117" s="289" ph="1"/>
      <c r="H117" s="289" ph="1"/>
      <c r="I117" s="289" ph="1"/>
      <c r="J117" s="289" ph="1"/>
      <c r="K117" s="289" ph="1"/>
      <c r="L117" s="289" ph="1"/>
      <c r="M117" s="289" ph="1"/>
      <c r="N117" s="289" ph="1"/>
      <c r="O117" s="289" ph="1"/>
      <c r="P117" s="289" ph="1"/>
      <c r="Q117" s="289" ph="1"/>
      <c r="R117" s="289" ph="1"/>
      <c r="S117" s="289" ph="1"/>
      <c r="T117" s="289" ph="1"/>
      <c r="U117" s="289" ph="1"/>
      <c r="V117" s="289" ph="1"/>
      <c r="W117" s="289" ph="1"/>
      <c r="X117" s="289" ph="1"/>
      <c r="Y117" s="289" ph="1"/>
      <c r="AE117" s="289" ph="1"/>
      <c r="AF117" s="289" ph="1"/>
      <c r="AG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AD134" s="289" ph="1"/>
      <c r="AE134" s="289" ph="1"/>
      <c r="AF134" s="289" ph="1"/>
      <c r="AG134" s="289" ph="1"/>
      <c r="AH134" s="289" ph="1"/>
    </row>
    <row r="135" spans="4:34" ht="21">
      <c r="AD135" s="289" ph="1"/>
      <c r="AE135" s="289" ph="1"/>
      <c r="AF135" s="289" ph="1"/>
      <c r="AG135" s="289" ph="1"/>
      <c r="AH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E138" s="289" ph="1"/>
      <c r="AF138" s="289" ph="1"/>
      <c r="AG138" s="289" ph="1"/>
    </row>
    <row r="139" spans="4:34" ht="21">
      <c r="AD139" s="289" ph="1"/>
      <c r="AE139" s="289" ph="1"/>
      <c r="AF139" s="289" ph="1"/>
      <c r="AG139" s="289" ph="1"/>
      <c r="AH139" s="289" ph="1"/>
    </row>
  </sheetData>
  <sheetProtection algorithmName="SHA-512" hashValue="DUroY1uVrKpJL4Gzj3BTkjX3gur8/J3u6CyQeGynypEVFA2pKIFTqEJJnxNx6Bvy3Uq0h8gB1Yw7z1daCIz0+A==" saltValue="VRH5R28cFzaYmlLzmcMLmA==" spinCount="100000" sheet="1" objects="1" scenarios="1"/>
  <protectedRanges>
    <protectedRange sqref="AB16:AH16" name="範囲8"/>
    <protectedRange sqref="AB17:AH18 AB11:AH15" name="範囲6"/>
    <protectedRange sqref="K11:Q20" name="範囲4"/>
    <protectedRange sqref="B11:C20" name="範囲3"/>
    <protectedRange sqref="S11:T20" name="範囲5"/>
    <protectedRange sqref="V19:AH20 U20" name="範囲7"/>
  </protectedRanges>
  <mergeCells count="166">
    <mergeCell ref="R5:S5"/>
    <mergeCell ref="T5:Y5"/>
    <mergeCell ref="Z5:AB5"/>
    <mergeCell ref="AC5:AG5"/>
    <mergeCell ref="R6:S6"/>
    <mergeCell ref="T6:Y6"/>
    <mergeCell ref="Z6:AB6"/>
    <mergeCell ref="AC6:AG6"/>
    <mergeCell ref="F1:AC1"/>
    <mergeCell ref="AE2:AH2"/>
    <mergeCell ref="J3:P4"/>
    <mergeCell ref="R3:Y3"/>
    <mergeCell ref="Z3:AG3"/>
    <mergeCell ref="A4:I4"/>
    <mergeCell ref="R4:Y4"/>
    <mergeCell ref="Z4:AG4"/>
    <mergeCell ref="B10:C10"/>
    <mergeCell ref="D10:J10"/>
    <mergeCell ref="K10:Q10"/>
    <mergeCell ref="S10:T10"/>
    <mergeCell ref="U10:AA10"/>
    <mergeCell ref="AB10:AH10"/>
    <mergeCell ref="A7:A8"/>
    <mergeCell ref="B7:P8"/>
    <mergeCell ref="R7:S7"/>
    <mergeCell ref="T7:Y7"/>
    <mergeCell ref="Z7:AB7"/>
    <mergeCell ref="AC7:AG7"/>
    <mergeCell ref="R8:S8"/>
    <mergeCell ref="T8:Y8"/>
    <mergeCell ref="Z8:AB8"/>
    <mergeCell ref="AC8:AG8"/>
    <mergeCell ref="U11:AA11"/>
    <mergeCell ref="AB11:AH11"/>
    <mergeCell ref="B12:C12"/>
    <mergeCell ref="D12:J12"/>
    <mergeCell ref="K12:Q12"/>
    <mergeCell ref="S12:T12"/>
    <mergeCell ref="U12:AA12"/>
    <mergeCell ref="AB12:AH12"/>
    <mergeCell ref="A11:A15"/>
    <mergeCell ref="B11:C11"/>
    <mergeCell ref="D11:J11"/>
    <mergeCell ref="K11:Q11"/>
    <mergeCell ref="R11:R20"/>
    <mergeCell ref="S11:T11"/>
    <mergeCell ref="B13:C13"/>
    <mergeCell ref="D13:J13"/>
    <mergeCell ref="K13:Q13"/>
    <mergeCell ref="S13:T13"/>
    <mergeCell ref="B15:C15"/>
    <mergeCell ref="D15:J15"/>
    <mergeCell ref="K15:Q15"/>
    <mergeCell ref="S15:T16"/>
    <mergeCell ref="U15:AA15"/>
    <mergeCell ref="AB15:AH15"/>
    <mergeCell ref="U13:AA13"/>
    <mergeCell ref="AB13:AH13"/>
    <mergeCell ref="B14:C14"/>
    <mergeCell ref="D14:J14"/>
    <mergeCell ref="K14:Q14"/>
    <mergeCell ref="S14:T14"/>
    <mergeCell ref="U14:AA14"/>
    <mergeCell ref="AB14:AH14"/>
    <mergeCell ref="U17:AA17"/>
    <mergeCell ref="AB17:AH17"/>
    <mergeCell ref="D18:J18"/>
    <mergeCell ref="K18:Q18"/>
    <mergeCell ref="S18:T20"/>
    <mergeCell ref="U18:AA18"/>
    <mergeCell ref="AB18:AH19"/>
    <mergeCell ref="B19:C19"/>
    <mergeCell ref="D19:J19"/>
    <mergeCell ref="B17:C17"/>
    <mergeCell ref="D17:J17"/>
    <mergeCell ref="K17:Q17"/>
    <mergeCell ref="S17:T17"/>
    <mergeCell ref="G24:K24"/>
    <mergeCell ref="L24:AB24"/>
    <mergeCell ref="A25:A26"/>
    <mergeCell ref="B25:F25"/>
    <mergeCell ref="G25:AB25"/>
    <mergeCell ref="B26:F26"/>
    <mergeCell ref="G26:AB26"/>
    <mergeCell ref="K19:Q19"/>
    <mergeCell ref="B20:C20"/>
    <mergeCell ref="D20:J20"/>
    <mergeCell ref="K20:Q20"/>
    <mergeCell ref="U20:AH20"/>
    <mergeCell ref="A23:A24"/>
    <mergeCell ref="B23:F24"/>
    <mergeCell ref="G23:K23"/>
    <mergeCell ref="L23:AB23"/>
    <mergeCell ref="AC23:AD24"/>
    <mergeCell ref="A16:A20"/>
    <mergeCell ref="B16:C16"/>
    <mergeCell ref="D16:J16"/>
    <mergeCell ref="K16:Q16"/>
    <mergeCell ref="U16:AA16"/>
    <mergeCell ref="AB16:AH16"/>
    <mergeCell ref="B18:C18"/>
    <mergeCell ref="B29:F29"/>
    <mergeCell ref="G29:L29"/>
    <mergeCell ref="M29:Q29"/>
    <mergeCell ref="R29:W29"/>
    <mergeCell ref="X29:AB29"/>
    <mergeCell ref="AC29:AH29"/>
    <mergeCell ref="AJ26:AO26"/>
    <mergeCell ref="A27:A28"/>
    <mergeCell ref="B27:F27"/>
    <mergeCell ref="G27:AB27"/>
    <mergeCell ref="B28:F28"/>
    <mergeCell ref="G28:AB28"/>
    <mergeCell ref="AL28:AQ28"/>
    <mergeCell ref="A31:Q31"/>
    <mergeCell ref="S31:AH31"/>
    <mergeCell ref="A32:Q32"/>
    <mergeCell ref="S32:AH32"/>
    <mergeCell ref="A33:A35"/>
    <mergeCell ref="B33:G35"/>
    <mergeCell ref="H33:Q33"/>
    <mergeCell ref="S33:AH34"/>
    <mergeCell ref="H34:Q35"/>
    <mergeCell ref="T35:U39"/>
    <mergeCell ref="A36:A37"/>
    <mergeCell ref="B36:G36"/>
    <mergeCell ref="H36:Q36"/>
    <mergeCell ref="B37:G37"/>
    <mergeCell ref="H37:Q37"/>
    <mergeCell ref="A38:A41"/>
    <mergeCell ref="B38:G38"/>
    <mergeCell ref="H38:Q38"/>
    <mergeCell ref="B39:G39"/>
    <mergeCell ref="AM44:AQ44"/>
    <mergeCell ref="AA45:AA50"/>
    <mergeCell ref="AB45:AH46"/>
    <mergeCell ref="B46:G47"/>
    <mergeCell ref="H46:Q47"/>
    <mergeCell ref="H39:Q39"/>
    <mergeCell ref="B40:G40"/>
    <mergeCell ref="H40:Q40"/>
    <mergeCell ref="S40:AH44"/>
    <mergeCell ref="B41:G41"/>
    <mergeCell ref="H41:Q41"/>
    <mergeCell ref="V35:AG39"/>
    <mergeCell ref="A48:X48"/>
    <mergeCell ref="B49:E50"/>
    <mergeCell ref="F49:P50"/>
    <mergeCell ref="Q49:S50"/>
    <mergeCell ref="T49:Y50"/>
    <mergeCell ref="A42:A47"/>
    <mergeCell ref="B42:G43"/>
    <mergeCell ref="H42:Q43"/>
    <mergeCell ref="B44:G45"/>
    <mergeCell ref="H44:Q45"/>
    <mergeCell ref="AC49:AC50"/>
    <mergeCell ref="AD49:AE50"/>
    <mergeCell ref="AF49:AF50"/>
    <mergeCell ref="AG49:AH50"/>
    <mergeCell ref="AE51:AE52"/>
    <mergeCell ref="AG51:AG52"/>
    <mergeCell ref="AB47:AB50"/>
    <mergeCell ref="AC47:AC48"/>
    <mergeCell ref="AD47:AE48"/>
    <mergeCell ref="AF47:AF48"/>
    <mergeCell ref="AG47:AH48"/>
  </mergeCells>
  <phoneticPr fontId="1"/>
  <dataValidations count="6">
    <dataValidation type="list" allowBlank="1" showInputMessage="1" showErrorMessage="1" sqref="WWE983044:WWF983046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40:JT65542 TO65540:TP65542 ADK65540:ADL65542 ANG65540:ANH65542 AXC65540:AXD65542 BGY65540:BGZ65542 BQU65540:BQV65542 CAQ65540:CAR65542 CKM65540:CKN65542 CUI65540:CUJ65542 DEE65540:DEF65542 DOA65540:DOB65542 DXW65540:DXX65542 EHS65540:EHT65542 ERO65540:ERP65542 FBK65540:FBL65542 FLG65540:FLH65542 FVC65540:FVD65542 GEY65540:GEZ65542 GOU65540:GOV65542 GYQ65540:GYR65542 HIM65540:HIN65542 HSI65540:HSJ65542 ICE65540:ICF65542 IMA65540:IMB65542 IVW65540:IVX65542 JFS65540:JFT65542 JPO65540:JPP65542 JZK65540:JZL65542 KJG65540:KJH65542 KTC65540:KTD65542 LCY65540:LCZ65542 LMU65540:LMV65542 LWQ65540:LWR65542 MGM65540:MGN65542 MQI65540:MQJ65542 NAE65540:NAF65542 NKA65540:NKB65542 NTW65540:NTX65542 ODS65540:ODT65542 ONO65540:ONP65542 OXK65540:OXL65542 PHG65540:PHH65542 PRC65540:PRD65542 QAY65540:QAZ65542 QKU65540:QKV65542 QUQ65540:QUR65542 REM65540:REN65542 ROI65540:ROJ65542 RYE65540:RYF65542 SIA65540:SIB65542 SRW65540:SRX65542 TBS65540:TBT65542 TLO65540:TLP65542 TVK65540:TVL65542 UFG65540:UFH65542 UPC65540:UPD65542 UYY65540:UYZ65542 VIU65540:VIV65542 VSQ65540:VSR65542 WCM65540:WCN65542 WMI65540:WMJ65542 WWE65540:WWF65542 JS131076:JT131078 TO131076:TP131078 ADK131076:ADL131078 ANG131076:ANH131078 AXC131076:AXD131078 BGY131076:BGZ131078 BQU131076:BQV131078 CAQ131076:CAR131078 CKM131076:CKN131078 CUI131076:CUJ131078 DEE131076:DEF131078 DOA131076:DOB131078 DXW131076:DXX131078 EHS131076:EHT131078 ERO131076:ERP131078 FBK131076:FBL131078 FLG131076:FLH131078 FVC131076:FVD131078 GEY131076:GEZ131078 GOU131076:GOV131078 GYQ131076:GYR131078 HIM131076:HIN131078 HSI131076:HSJ131078 ICE131076:ICF131078 IMA131076:IMB131078 IVW131076:IVX131078 JFS131076:JFT131078 JPO131076:JPP131078 JZK131076:JZL131078 KJG131076:KJH131078 KTC131076:KTD131078 LCY131076:LCZ131078 LMU131076:LMV131078 LWQ131076:LWR131078 MGM131076:MGN131078 MQI131076:MQJ131078 NAE131076:NAF131078 NKA131076:NKB131078 NTW131076:NTX131078 ODS131076:ODT131078 ONO131076:ONP131078 OXK131076:OXL131078 PHG131076:PHH131078 PRC131076:PRD131078 QAY131076:QAZ131078 QKU131076:QKV131078 QUQ131076:QUR131078 REM131076:REN131078 ROI131076:ROJ131078 RYE131076:RYF131078 SIA131076:SIB131078 SRW131076:SRX131078 TBS131076:TBT131078 TLO131076:TLP131078 TVK131076:TVL131078 UFG131076:UFH131078 UPC131076:UPD131078 UYY131076:UYZ131078 VIU131076:VIV131078 VSQ131076:VSR131078 WCM131076:WCN131078 WMI131076:WMJ131078 WWE131076:WWF131078 JS196612:JT196614 TO196612:TP196614 ADK196612:ADL196614 ANG196612:ANH196614 AXC196612:AXD196614 BGY196612:BGZ196614 BQU196612:BQV196614 CAQ196612:CAR196614 CKM196612:CKN196614 CUI196612:CUJ196614 DEE196612:DEF196614 DOA196612:DOB196614 DXW196612:DXX196614 EHS196612:EHT196614 ERO196612:ERP196614 FBK196612:FBL196614 FLG196612:FLH196614 FVC196612:FVD196614 GEY196612:GEZ196614 GOU196612:GOV196614 GYQ196612:GYR196614 HIM196612:HIN196614 HSI196612:HSJ196614 ICE196612:ICF196614 IMA196612:IMB196614 IVW196612:IVX196614 JFS196612:JFT196614 JPO196612:JPP196614 JZK196612:JZL196614 KJG196612:KJH196614 KTC196612:KTD196614 LCY196612:LCZ196614 LMU196612:LMV196614 LWQ196612:LWR196614 MGM196612:MGN196614 MQI196612:MQJ196614 NAE196612:NAF196614 NKA196612:NKB196614 NTW196612:NTX196614 ODS196612:ODT196614 ONO196612:ONP196614 OXK196612:OXL196614 PHG196612:PHH196614 PRC196612:PRD196614 QAY196612:QAZ196614 QKU196612:QKV196614 QUQ196612:QUR196614 REM196612:REN196614 ROI196612:ROJ196614 RYE196612:RYF196614 SIA196612:SIB196614 SRW196612:SRX196614 TBS196612:TBT196614 TLO196612:TLP196614 TVK196612:TVL196614 UFG196612:UFH196614 UPC196612:UPD196614 UYY196612:UYZ196614 VIU196612:VIV196614 VSQ196612:VSR196614 WCM196612:WCN196614 WMI196612:WMJ196614 WWE196612:WWF196614 JS262148:JT262150 TO262148:TP262150 ADK262148:ADL262150 ANG262148:ANH262150 AXC262148:AXD262150 BGY262148:BGZ262150 BQU262148:BQV262150 CAQ262148:CAR262150 CKM262148:CKN262150 CUI262148:CUJ262150 DEE262148:DEF262150 DOA262148:DOB262150 DXW262148:DXX262150 EHS262148:EHT262150 ERO262148:ERP262150 FBK262148:FBL262150 FLG262148:FLH262150 FVC262148:FVD262150 GEY262148:GEZ262150 GOU262148:GOV262150 GYQ262148:GYR262150 HIM262148:HIN262150 HSI262148:HSJ262150 ICE262148:ICF262150 IMA262148:IMB262150 IVW262148:IVX262150 JFS262148:JFT262150 JPO262148:JPP262150 JZK262148:JZL262150 KJG262148:KJH262150 KTC262148:KTD262150 LCY262148:LCZ262150 LMU262148:LMV262150 LWQ262148:LWR262150 MGM262148:MGN262150 MQI262148:MQJ262150 NAE262148:NAF262150 NKA262148:NKB262150 NTW262148:NTX262150 ODS262148:ODT262150 ONO262148:ONP262150 OXK262148:OXL262150 PHG262148:PHH262150 PRC262148:PRD262150 QAY262148:QAZ262150 QKU262148:QKV262150 QUQ262148:QUR262150 REM262148:REN262150 ROI262148:ROJ262150 RYE262148:RYF262150 SIA262148:SIB262150 SRW262148:SRX262150 TBS262148:TBT262150 TLO262148:TLP262150 TVK262148:TVL262150 UFG262148:UFH262150 UPC262148:UPD262150 UYY262148:UYZ262150 VIU262148:VIV262150 VSQ262148:VSR262150 WCM262148:WCN262150 WMI262148:WMJ262150 WWE262148:WWF262150 JS327684:JT327686 TO327684:TP327686 ADK327684:ADL327686 ANG327684:ANH327686 AXC327684:AXD327686 BGY327684:BGZ327686 BQU327684:BQV327686 CAQ327684:CAR327686 CKM327684:CKN327686 CUI327684:CUJ327686 DEE327684:DEF327686 DOA327684:DOB327686 DXW327684:DXX327686 EHS327684:EHT327686 ERO327684:ERP327686 FBK327684:FBL327686 FLG327684:FLH327686 FVC327684:FVD327686 GEY327684:GEZ327686 GOU327684:GOV327686 GYQ327684:GYR327686 HIM327684:HIN327686 HSI327684:HSJ327686 ICE327684:ICF327686 IMA327684:IMB327686 IVW327684:IVX327686 JFS327684:JFT327686 JPO327684:JPP327686 JZK327684:JZL327686 KJG327684:KJH327686 KTC327684:KTD327686 LCY327684:LCZ327686 LMU327684:LMV327686 LWQ327684:LWR327686 MGM327684:MGN327686 MQI327684:MQJ327686 NAE327684:NAF327686 NKA327684:NKB327686 NTW327684:NTX327686 ODS327684:ODT327686 ONO327684:ONP327686 OXK327684:OXL327686 PHG327684:PHH327686 PRC327684:PRD327686 QAY327684:QAZ327686 QKU327684:QKV327686 QUQ327684:QUR327686 REM327684:REN327686 ROI327684:ROJ327686 RYE327684:RYF327686 SIA327684:SIB327686 SRW327684:SRX327686 TBS327684:TBT327686 TLO327684:TLP327686 TVK327684:TVL327686 UFG327684:UFH327686 UPC327684:UPD327686 UYY327684:UYZ327686 VIU327684:VIV327686 VSQ327684:VSR327686 WCM327684:WCN327686 WMI327684:WMJ327686 WWE327684:WWF327686 JS393220:JT393222 TO393220:TP393222 ADK393220:ADL393222 ANG393220:ANH393222 AXC393220:AXD393222 BGY393220:BGZ393222 BQU393220:BQV393222 CAQ393220:CAR393222 CKM393220:CKN393222 CUI393220:CUJ393222 DEE393220:DEF393222 DOA393220:DOB393222 DXW393220:DXX393222 EHS393220:EHT393222 ERO393220:ERP393222 FBK393220:FBL393222 FLG393220:FLH393222 FVC393220:FVD393222 GEY393220:GEZ393222 GOU393220:GOV393222 GYQ393220:GYR393222 HIM393220:HIN393222 HSI393220:HSJ393222 ICE393220:ICF393222 IMA393220:IMB393222 IVW393220:IVX393222 JFS393220:JFT393222 JPO393220:JPP393222 JZK393220:JZL393222 KJG393220:KJH393222 KTC393220:KTD393222 LCY393220:LCZ393222 LMU393220:LMV393222 LWQ393220:LWR393222 MGM393220:MGN393222 MQI393220:MQJ393222 NAE393220:NAF393222 NKA393220:NKB393222 NTW393220:NTX393222 ODS393220:ODT393222 ONO393220:ONP393222 OXK393220:OXL393222 PHG393220:PHH393222 PRC393220:PRD393222 QAY393220:QAZ393222 QKU393220:QKV393222 QUQ393220:QUR393222 REM393220:REN393222 ROI393220:ROJ393222 RYE393220:RYF393222 SIA393220:SIB393222 SRW393220:SRX393222 TBS393220:TBT393222 TLO393220:TLP393222 TVK393220:TVL393222 UFG393220:UFH393222 UPC393220:UPD393222 UYY393220:UYZ393222 VIU393220:VIV393222 VSQ393220:VSR393222 WCM393220:WCN393222 WMI393220:WMJ393222 WWE393220:WWF393222 JS458756:JT458758 TO458756:TP458758 ADK458756:ADL458758 ANG458756:ANH458758 AXC458756:AXD458758 BGY458756:BGZ458758 BQU458756:BQV458758 CAQ458756:CAR458758 CKM458756:CKN458758 CUI458756:CUJ458758 DEE458756:DEF458758 DOA458756:DOB458758 DXW458756:DXX458758 EHS458756:EHT458758 ERO458756:ERP458758 FBK458756:FBL458758 FLG458756:FLH458758 FVC458756:FVD458758 GEY458756:GEZ458758 GOU458756:GOV458758 GYQ458756:GYR458758 HIM458756:HIN458758 HSI458756:HSJ458758 ICE458756:ICF458758 IMA458756:IMB458758 IVW458756:IVX458758 JFS458756:JFT458758 JPO458756:JPP458758 JZK458756:JZL458758 KJG458756:KJH458758 KTC458756:KTD458758 LCY458756:LCZ458758 LMU458756:LMV458758 LWQ458756:LWR458758 MGM458756:MGN458758 MQI458756:MQJ458758 NAE458756:NAF458758 NKA458756:NKB458758 NTW458756:NTX458758 ODS458756:ODT458758 ONO458756:ONP458758 OXK458756:OXL458758 PHG458756:PHH458758 PRC458756:PRD458758 QAY458756:QAZ458758 QKU458756:QKV458758 QUQ458756:QUR458758 REM458756:REN458758 ROI458756:ROJ458758 RYE458756:RYF458758 SIA458756:SIB458758 SRW458756:SRX458758 TBS458756:TBT458758 TLO458756:TLP458758 TVK458756:TVL458758 UFG458756:UFH458758 UPC458756:UPD458758 UYY458756:UYZ458758 VIU458756:VIV458758 VSQ458756:VSR458758 WCM458756:WCN458758 WMI458756:WMJ458758 WWE458756:WWF458758 JS524292:JT524294 TO524292:TP524294 ADK524292:ADL524294 ANG524292:ANH524294 AXC524292:AXD524294 BGY524292:BGZ524294 BQU524292:BQV524294 CAQ524292:CAR524294 CKM524292:CKN524294 CUI524292:CUJ524294 DEE524292:DEF524294 DOA524292:DOB524294 DXW524292:DXX524294 EHS524292:EHT524294 ERO524292:ERP524294 FBK524292:FBL524294 FLG524292:FLH524294 FVC524292:FVD524294 GEY524292:GEZ524294 GOU524292:GOV524294 GYQ524292:GYR524294 HIM524292:HIN524294 HSI524292:HSJ524294 ICE524292:ICF524294 IMA524292:IMB524294 IVW524292:IVX524294 JFS524292:JFT524294 JPO524292:JPP524294 JZK524292:JZL524294 KJG524292:KJH524294 KTC524292:KTD524294 LCY524292:LCZ524294 LMU524292:LMV524294 LWQ524292:LWR524294 MGM524292:MGN524294 MQI524292:MQJ524294 NAE524292:NAF524294 NKA524292:NKB524294 NTW524292:NTX524294 ODS524292:ODT524294 ONO524292:ONP524294 OXK524292:OXL524294 PHG524292:PHH524294 PRC524292:PRD524294 QAY524292:QAZ524294 QKU524292:QKV524294 QUQ524292:QUR524294 REM524292:REN524294 ROI524292:ROJ524294 RYE524292:RYF524294 SIA524292:SIB524294 SRW524292:SRX524294 TBS524292:TBT524294 TLO524292:TLP524294 TVK524292:TVL524294 UFG524292:UFH524294 UPC524292:UPD524294 UYY524292:UYZ524294 VIU524292:VIV524294 VSQ524292:VSR524294 WCM524292:WCN524294 WMI524292:WMJ524294 WWE524292:WWF524294 JS589828:JT589830 TO589828:TP589830 ADK589828:ADL589830 ANG589828:ANH589830 AXC589828:AXD589830 BGY589828:BGZ589830 BQU589828:BQV589830 CAQ589828:CAR589830 CKM589828:CKN589830 CUI589828:CUJ589830 DEE589828:DEF589830 DOA589828:DOB589830 DXW589828:DXX589830 EHS589828:EHT589830 ERO589828:ERP589830 FBK589828:FBL589830 FLG589828:FLH589830 FVC589828:FVD589830 GEY589828:GEZ589830 GOU589828:GOV589830 GYQ589828:GYR589830 HIM589828:HIN589830 HSI589828:HSJ589830 ICE589828:ICF589830 IMA589828:IMB589830 IVW589828:IVX589830 JFS589828:JFT589830 JPO589828:JPP589830 JZK589828:JZL589830 KJG589828:KJH589830 KTC589828:KTD589830 LCY589828:LCZ589830 LMU589828:LMV589830 LWQ589828:LWR589830 MGM589828:MGN589830 MQI589828:MQJ589830 NAE589828:NAF589830 NKA589828:NKB589830 NTW589828:NTX589830 ODS589828:ODT589830 ONO589828:ONP589830 OXK589828:OXL589830 PHG589828:PHH589830 PRC589828:PRD589830 QAY589828:QAZ589830 QKU589828:QKV589830 QUQ589828:QUR589830 REM589828:REN589830 ROI589828:ROJ589830 RYE589828:RYF589830 SIA589828:SIB589830 SRW589828:SRX589830 TBS589828:TBT589830 TLO589828:TLP589830 TVK589828:TVL589830 UFG589828:UFH589830 UPC589828:UPD589830 UYY589828:UYZ589830 VIU589828:VIV589830 VSQ589828:VSR589830 WCM589828:WCN589830 WMI589828:WMJ589830 WWE589828:WWF589830 JS655364:JT655366 TO655364:TP655366 ADK655364:ADL655366 ANG655364:ANH655366 AXC655364:AXD655366 BGY655364:BGZ655366 BQU655364:BQV655366 CAQ655364:CAR655366 CKM655364:CKN655366 CUI655364:CUJ655366 DEE655364:DEF655366 DOA655364:DOB655366 DXW655364:DXX655366 EHS655364:EHT655366 ERO655364:ERP655366 FBK655364:FBL655366 FLG655364:FLH655366 FVC655364:FVD655366 GEY655364:GEZ655366 GOU655364:GOV655366 GYQ655364:GYR655366 HIM655364:HIN655366 HSI655364:HSJ655366 ICE655364:ICF655366 IMA655364:IMB655366 IVW655364:IVX655366 JFS655364:JFT655366 JPO655364:JPP655366 JZK655364:JZL655366 KJG655364:KJH655366 KTC655364:KTD655366 LCY655364:LCZ655366 LMU655364:LMV655366 LWQ655364:LWR655366 MGM655364:MGN655366 MQI655364:MQJ655366 NAE655364:NAF655366 NKA655364:NKB655366 NTW655364:NTX655366 ODS655364:ODT655366 ONO655364:ONP655366 OXK655364:OXL655366 PHG655364:PHH655366 PRC655364:PRD655366 QAY655364:QAZ655366 QKU655364:QKV655366 QUQ655364:QUR655366 REM655364:REN655366 ROI655364:ROJ655366 RYE655364:RYF655366 SIA655364:SIB655366 SRW655364:SRX655366 TBS655364:TBT655366 TLO655364:TLP655366 TVK655364:TVL655366 UFG655364:UFH655366 UPC655364:UPD655366 UYY655364:UYZ655366 VIU655364:VIV655366 VSQ655364:VSR655366 WCM655364:WCN655366 WMI655364:WMJ655366 WWE655364:WWF655366 JS720900:JT720902 TO720900:TP720902 ADK720900:ADL720902 ANG720900:ANH720902 AXC720900:AXD720902 BGY720900:BGZ720902 BQU720900:BQV720902 CAQ720900:CAR720902 CKM720900:CKN720902 CUI720900:CUJ720902 DEE720900:DEF720902 DOA720900:DOB720902 DXW720900:DXX720902 EHS720900:EHT720902 ERO720900:ERP720902 FBK720900:FBL720902 FLG720900:FLH720902 FVC720900:FVD720902 GEY720900:GEZ720902 GOU720900:GOV720902 GYQ720900:GYR720902 HIM720900:HIN720902 HSI720900:HSJ720902 ICE720900:ICF720902 IMA720900:IMB720902 IVW720900:IVX720902 JFS720900:JFT720902 JPO720900:JPP720902 JZK720900:JZL720902 KJG720900:KJH720902 KTC720900:KTD720902 LCY720900:LCZ720902 LMU720900:LMV720902 LWQ720900:LWR720902 MGM720900:MGN720902 MQI720900:MQJ720902 NAE720900:NAF720902 NKA720900:NKB720902 NTW720900:NTX720902 ODS720900:ODT720902 ONO720900:ONP720902 OXK720900:OXL720902 PHG720900:PHH720902 PRC720900:PRD720902 QAY720900:QAZ720902 QKU720900:QKV720902 QUQ720900:QUR720902 REM720900:REN720902 ROI720900:ROJ720902 RYE720900:RYF720902 SIA720900:SIB720902 SRW720900:SRX720902 TBS720900:TBT720902 TLO720900:TLP720902 TVK720900:TVL720902 UFG720900:UFH720902 UPC720900:UPD720902 UYY720900:UYZ720902 VIU720900:VIV720902 VSQ720900:VSR720902 WCM720900:WCN720902 WMI720900:WMJ720902 WWE720900:WWF720902 JS786436:JT786438 TO786436:TP786438 ADK786436:ADL786438 ANG786436:ANH786438 AXC786436:AXD786438 BGY786436:BGZ786438 BQU786436:BQV786438 CAQ786436:CAR786438 CKM786436:CKN786438 CUI786436:CUJ786438 DEE786436:DEF786438 DOA786436:DOB786438 DXW786436:DXX786438 EHS786436:EHT786438 ERO786436:ERP786438 FBK786436:FBL786438 FLG786436:FLH786438 FVC786436:FVD786438 GEY786436:GEZ786438 GOU786436:GOV786438 GYQ786436:GYR786438 HIM786436:HIN786438 HSI786436:HSJ786438 ICE786436:ICF786438 IMA786436:IMB786438 IVW786436:IVX786438 JFS786436:JFT786438 JPO786436:JPP786438 JZK786436:JZL786438 KJG786436:KJH786438 KTC786436:KTD786438 LCY786436:LCZ786438 LMU786436:LMV786438 LWQ786436:LWR786438 MGM786436:MGN786438 MQI786436:MQJ786438 NAE786436:NAF786438 NKA786436:NKB786438 NTW786436:NTX786438 ODS786436:ODT786438 ONO786436:ONP786438 OXK786436:OXL786438 PHG786436:PHH786438 PRC786436:PRD786438 QAY786436:QAZ786438 QKU786436:QKV786438 QUQ786436:QUR786438 REM786436:REN786438 ROI786436:ROJ786438 RYE786436:RYF786438 SIA786436:SIB786438 SRW786436:SRX786438 TBS786436:TBT786438 TLO786436:TLP786438 TVK786436:TVL786438 UFG786436:UFH786438 UPC786436:UPD786438 UYY786436:UYZ786438 VIU786436:VIV786438 VSQ786436:VSR786438 WCM786436:WCN786438 WMI786436:WMJ786438 WWE786436:WWF786438 JS851972:JT851974 TO851972:TP851974 ADK851972:ADL851974 ANG851972:ANH851974 AXC851972:AXD851974 BGY851972:BGZ851974 BQU851972:BQV851974 CAQ851972:CAR851974 CKM851972:CKN851974 CUI851972:CUJ851974 DEE851972:DEF851974 DOA851972:DOB851974 DXW851972:DXX851974 EHS851972:EHT851974 ERO851972:ERP851974 FBK851972:FBL851974 FLG851972:FLH851974 FVC851972:FVD851974 GEY851972:GEZ851974 GOU851972:GOV851974 GYQ851972:GYR851974 HIM851972:HIN851974 HSI851972:HSJ851974 ICE851972:ICF851974 IMA851972:IMB851974 IVW851972:IVX851974 JFS851972:JFT851974 JPO851972:JPP851974 JZK851972:JZL851974 KJG851972:KJH851974 KTC851972:KTD851974 LCY851972:LCZ851974 LMU851972:LMV851974 LWQ851972:LWR851974 MGM851972:MGN851974 MQI851972:MQJ851974 NAE851972:NAF851974 NKA851972:NKB851974 NTW851972:NTX851974 ODS851972:ODT851974 ONO851972:ONP851974 OXK851972:OXL851974 PHG851972:PHH851974 PRC851972:PRD851974 QAY851972:QAZ851974 QKU851972:QKV851974 QUQ851972:QUR851974 REM851972:REN851974 ROI851972:ROJ851974 RYE851972:RYF851974 SIA851972:SIB851974 SRW851972:SRX851974 TBS851972:TBT851974 TLO851972:TLP851974 TVK851972:TVL851974 UFG851972:UFH851974 UPC851972:UPD851974 UYY851972:UYZ851974 VIU851972:VIV851974 VSQ851972:VSR851974 WCM851972:WCN851974 WMI851972:WMJ851974 WWE851972:WWF851974 JS917508:JT917510 TO917508:TP917510 ADK917508:ADL917510 ANG917508:ANH917510 AXC917508:AXD917510 BGY917508:BGZ917510 BQU917508:BQV917510 CAQ917508:CAR917510 CKM917508:CKN917510 CUI917508:CUJ917510 DEE917508:DEF917510 DOA917508:DOB917510 DXW917508:DXX917510 EHS917508:EHT917510 ERO917508:ERP917510 FBK917508:FBL917510 FLG917508:FLH917510 FVC917508:FVD917510 GEY917508:GEZ917510 GOU917508:GOV917510 GYQ917508:GYR917510 HIM917508:HIN917510 HSI917508:HSJ917510 ICE917508:ICF917510 IMA917508:IMB917510 IVW917508:IVX917510 JFS917508:JFT917510 JPO917508:JPP917510 JZK917508:JZL917510 KJG917508:KJH917510 KTC917508:KTD917510 LCY917508:LCZ917510 LMU917508:LMV917510 LWQ917508:LWR917510 MGM917508:MGN917510 MQI917508:MQJ917510 NAE917508:NAF917510 NKA917508:NKB917510 NTW917508:NTX917510 ODS917508:ODT917510 ONO917508:ONP917510 OXK917508:OXL917510 PHG917508:PHH917510 PRC917508:PRD917510 QAY917508:QAZ917510 QKU917508:QKV917510 QUQ917508:QUR917510 REM917508:REN917510 ROI917508:ROJ917510 RYE917508:RYF917510 SIA917508:SIB917510 SRW917508:SRX917510 TBS917508:TBT917510 TLO917508:TLP917510 TVK917508:TVL917510 UFG917508:UFH917510 UPC917508:UPD917510 UYY917508:UYZ917510 VIU917508:VIV917510 VSQ917508:VSR917510 WCM917508:WCN917510 WMI917508:WMJ917510 WWE917508:WWF917510 JS983044:JT983046 TO983044:TP983046 ADK983044:ADL983046 ANG983044:ANH983046 AXC983044:AXD983046 BGY983044:BGZ983046 BQU983044:BQV983046 CAQ983044:CAR983046 CKM983044:CKN983046 CUI983044:CUJ983046 DEE983044:DEF983046 DOA983044:DOB983046 DXW983044:DXX983046 EHS983044:EHT983046 ERO983044:ERP983046 FBK983044:FBL983046 FLG983044:FLH983046 FVC983044:FVD983046 GEY983044:GEZ983046 GOU983044:GOV983046 GYQ983044:GYR983046 HIM983044:HIN983046 HSI983044:HSJ983046 ICE983044:ICF983046 IMA983044:IMB983046 IVW983044:IVX983046 JFS983044:JFT983046 JPO983044:JPP983046 JZK983044:JZL983046 KJG983044:KJH983046 KTC983044:KTD983046 LCY983044:LCZ983046 LMU983044:LMV983046 LWQ983044:LWR983046 MGM983044:MGN983046 MQI983044:MQJ983046 NAE983044:NAF983046 NKA983044:NKB983046 NTW983044:NTX983046 ODS983044:ODT983046 ONO983044:ONP983046 OXK983044:OXL983046 PHG983044:PHH983046 PRC983044:PRD983046 QAY983044:QAZ983046 QKU983044:QKV983046 QUQ983044:QUR983046 REM983044:REN983046 ROI983044:ROJ983046 RYE983044:RYF983046 SIA983044:SIB983046 SRW983044:SRX983046 TBS983044:TBT983046 TLO983044:TLP983046 TVK983044:TVL983046 UFG983044:UFH983046 UPC983044:UPD983046 UYY983044:UYZ983046 VIU983044:VIV983046 VSQ983044:VSR983046 WCM983044:WCN983046 WMI983044:WMJ983046 Z65540:AB65542 Z131076:AB131078 Z196612:AB196614 Z262148:AB262150 Z327684:AB327686 Z393220:AB393222 Z458756:AB458758 Z524292:AB524294 Z589828:AB589830 Z655364:AB655366 Z720900:AB720902 Z786436:AB786438 Z851972:AB851974 Z917508:AB917510 Z983044:AB983046" xr:uid="{1808DCFC-9CA0-462A-8387-32666713EB2C}">
      <formula1>"こちらから該当年度を選択してください。　,令和3年度用, 令和4年度用(来年度分申請後の変更)"</formula1>
    </dataValidation>
    <dataValidation type="list" allowBlank="1" showInputMessage="1" showErrorMessage="1" sqref="WWH983054:WWH983060 AD65550:AD65556 JV65550:JV65556 TR65550:TR65556 ADN65550:ADN65556 ANJ65550:ANJ65556 AXF65550:AXF65556 BHB65550:BHB65556 BQX65550:BQX65556 CAT65550:CAT65556 CKP65550:CKP65556 CUL65550:CUL65556 DEH65550:DEH65556 DOD65550:DOD65556 DXZ65550:DXZ65556 EHV65550:EHV65556 ERR65550:ERR65556 FBN65550:FBN65556 FLJ65550:FLJ65556 FVF65550:FVF65556 GFB65550:GFB65556 GOX65550:GOX65556 GYT65550:GYT65556 HIP65550:HIP65556 HSL65550:HSL65556 ICH65550:ICH65556 IMD65550:IMD65556 IVZ65550:IVZ65556 JFV65550:JFV65556 JPR65550:JPR65556 JZN65550:JZN65556 KJJ65550:KJJ65556 KTF65550:KTF65556 LDB65550:LDB65556 LMX65550:LMX65556 LWT65550:LWT65556 MGP65550:MGP65556 MQL65550:MQL65556 NAH65550:NAH65556 NKD65550:NKD65556 NTZ65550:NTZ65556 ODV65550:ODV65556 ONR65550:ONR65556 OXN65550:OXN65556 PHJ65550:PHJ65556 PRF65550:PRF65556 QBB65550:QBB65556 QKX65550:QKX65556 QUT65550:QUT65556 REP65550:REP65556 ROL65550:ROL65556 RYH65550:RYH65556 SID65550:SID65556 SRZ65550:SRZ65556 TBV65550:TBV65556 TLR65550:TLR65556 TVN65550:TVN65556 UFJ65550:UFJ65556 UPF65550:UPF65556 UZB65550:UZB65556 VIX65550:VIX65556 VST65550:VST65556 WCP65550:WCP65556 WML65550:WML65556 WWH65550:WWH65556 AD131086:AD131092 JV131086:JV131092 TR131086:TR131092 ADN131086:ADN131092 ANJ131086:ANJ131092 AXF131086:AXF131092 BHB131086:BHB131092 BQX131086:BQX131092 CAT131086:CAT131092 CKP131086:CKP131092 CUL131086:CUL131092 DEH131086:DEH131092 DOD131086:DOD131092 DXZ131086:DXZ131092 EHV131086:EHV131092 ERR131086:ERR131092 FBN131086:FBN131092 FLJ131086:FLJ131092 FVF131086:FVF131092 GFB131086:GFB131092 GOX131086:GOX131092 GYT131086:GYT131092 HIP131086:HIP131092 HSL131086:HSL131092 ICH131086:ICH131092 IMD131086:IMD131092 IVZ131086:IVZ131092 JFV131086:JFV131092 JPR131086:JPR131092 JZN131086:JZN131092 KJJ131086:KJJ131092 KTF131086:KTF131092 LDB131086:LDB131092 LMX131086:LMX131092 LWT131086:LWT131092 MGP131086:MGP131092 MQL131086:MQL131092 NAH131086:NAH131092 NKD131086:NKD131092 NTZ131086:NTZ131092 ODV131086:ODV131092 ONR131086:ONR131092 OXN131086:OXN131092 PHJ131086:PHJ131092 PRF131086:PRF131092 QBB131086:QBB131092 QKX131086:QKX131092 QUT131086:QUT131092 REP131086:REP131092 ROL131086:ROL131092 RYH131086:RYH131092 SID131086:SID131092 SRZ131086:SRZ131092 TBV131086:TBV131092 TLR131086:TLR131092 TVN131086:TVN131092 UFJ131086:UFJ131092 UPF131086:UPF131092 UZB131086:UZB131092 VIX131086:VIX131092 VST131086:VST131092 WCP131086:WCP131092 WML131086:WML131092 WWH131086:WWH131092 AD196622:AD196628 JV196622:JV196628 TR196622:TR196628 ADN196622:ADN196628 ANJ196622:ANJ196628 AXF196622:AXF196628 BHB196622:BHB196628 BQX196622:BQX196628 CAT196622:CAT196628 CKP196622:CKP196628 CUL196622:CUL196628 DEH196622:DEH196628 DOD196622:DOD196628 DXZ196622:DXZ196628 EHV196622:EHV196628 ERR196622:ERR196628 FBN196622:FBN196628 FLJ196622:FLJ196628 FVF196622:FVF196628 GFB196622:GFB196628 GOX196622:GOX196628 GYT196622:GYT196628 HIP196622:HIP196628 HSL196622:HSL196628 ICH196622:ICH196628 IMD196622:IMD196628 IVZ196622:IVZ196628 JFV196622:JFV196628 JPR196622:JPR196628 JZN196622:JZN196628 KJJ196622:KJJ196628 KTF196622:KTF196628 LDB196622:LDB196628 LMX196622:LMX196628 LWT196622:LWT196628 MGP196622:MGP196628 MQL196622:MQL196628 NAH196622:NAH196628 NKD196622:NKD196628 NTZ196622:NTZ196628 ODV196622:ODV196628 ONR196622:ONR196628 OXN196622:OXN196628 PHJ196622:PHJ196628 PRF196622:PRF196628 QBB196622:QBB196628 QKX196622:QKX196628 QUT196622:QUT196628 REP196622:REP196628 ROL196622:ROL196628 RYH196622:RYH196628 SID196622:SID196628 SRZ196622:SRZ196628 TBV196622:TBV196628 TLR196622:TLR196628 TVN196622:TVN196628 UFJ196622:UFJ196628 UPF196622:UPF196628 UZB196622:UZB196628 VIX196622:VIX196628 VST196622:VST196628 WCP196622:WCP196628 WML196622:WML196628 WWH196622:WWH196628 AD262158:AD262164 JV262158:JV262164 TR262158:TR262164 ADN262158:ADN262164 ANJ262158:ANJ262164 AXF262158:AXF262164 BHB262158:BHB262164 BQX262158:BQX262164 CAT262158:CAT262164 CKP262158:CKP262164 CUL262158:CUL262164 DEH262158:DEH262164 DOD262158:DOD262164 DXZ262158:DXZ262164 EHV262158:EHV262164 ERR262158:ERR262164 FBN262158:FBN262164 FLJ262158:FLJ262164 FVF262158:FVF262164 GFB262158:GFB262164 GOX262158:GOX262164 GYT262158:GYT262164 HIP262158:HIP262164 HSL262158:HSL262164 ICH262158:ICH262164 IMD262158:IMD262164 IVZ262158:IVZ262164 JFV262158:JFV262164 JPR262158:JPR262164 JZN262158:JZN262164 KJJ262158:KJJ262164 KTF262158:KTF262164 LDB262158:LDB262164 LMX262158:LMX262164 LWT262158:LWT262164 MGP262158:MGP262164 MQL262158:MQL262164 NAH262158:NAH262164 NKD262158:NKD262164 NTZ262158:NTZ262164 ODV262158:ODV262164 ONR262158:ONR262164 OXN262158:OXN262164 PHJ262158:PHJ262164 PRF262158:PRF262164 QBB262158:QBB262164 QKX262158:QKX262164 QUT262158:QUT262164 REP262158:REP262164 ROL262158:ROL262164 RYH262158:RYH262164 SID262158:SID262164 SRZ262158:SRZ262164 TBV262158:TBV262164 TLR262158:TLR262164 TVN262158:TVN262164 UFJ262158:UFJ262164 UPF262158:UPF262164 UZB262158:UZB262164 VIX262158:VIX262164 VST262158:VST262164 WCP262158:WCP262164 WML262158:WML262164 WWH262158:WWH262164 AD327694:AD327700 JV327694:JV327700 TR327694:TR327700 ADN327694:ADN327700 ANJ327694:ANJ327700 AXF327694:AXF327700 BHB327694:BHB327700 BQX327694:BQX327700 CAT327694:CAT327700 CKP327694:CKP327700 CUL327694:CUL327700 DEH327694:DEH327700 DOD327694:DOD327700 DXZ327694:DXZ327700 EHV327694:EHV327700 ERR327694:ERR327700 FBN327694:FBN327700 FLJ327694:FLJ327700 FVF327694:FVF327700 GFB327694:GFB327700 GOX327694:GOX327700 GYT327694:GYT327700 HIP327694:HIP327700 HSL327694:HSL327700 ICH327694:ICH327700 IMD327694:IMD327700 IVZ327694:IVZ327700 JFV327694:JFV327700 JPR327694:JPR327700 JZN327694:JZN327700 KJJ327694:KJJ327700 KTF327694:KTF327700 LDB327694:LDB327700 LMX327694:LMX327700 LWT327694:LWT327700 MGP327694:MGP327700 MQL327694:MQL327700 NAH327694:NAH327700 NKD327694:NKD327700 NTZ327694:NTZ327700 ODV327694:ODV327700 ONR327694:ONR327700 OXN327694:OXN327700 PHJ327694:PHJ327700 PRF327694:PRF327700 QBB327694:QBB327700 QKX327694:QKX327700 QUT327694:QUT327700 REP327694:REP327700 ROL327694:ROL327700 RYH327694:RYH327700 SID327694:SID327700 SRZ327694:SRZ327700 TBV327694:TBV327700 TLR327694:TLR327700 TVN327694:TVN327700 UFJ327694:UFJ327700 UPF327694:UPF327700 UZB327694:UZB327700 VIX327694:VIX327700 VST327694:VST327700 WCP327694:WCP327700 WML327694:WML327700 WWH327694:WWH327700 AD393230:AD393236 JV393230:JV393236 TR393230:TR393236 ADN393230:ADN393236 ANJ393230:ANJ393236 AXF393230:AXF393236 BHB393230:BHB393236 BQX393230:BQX393236 CAT393230:CAT393236 CKP393230:CKP393236 CUL393230:CUL393236 DEH393230:DEH393236 DOD393230:DOD393236 DXZ393230:DXZ393236 EHV393230:EHV393236 ERR393230:ERR393236 FBN393230:FBN393236 FLJ393230:FLJ393236 FVF393230:FVF393236 GFB393230:GFB393236 GOX393230:GOX393236 GYT393230:GYT393236 HIP393230:HIP393236 HSL393230:HSL393236 ICH393230:ICH393236 IMD393230:IMD393236 IVZ393230:IVZ393236 JFV393230:JFV393236 JPR393230:JPR393236 JZN393230:JZN393236 KJJ393230:KJJ393236 KTF393230:KTF393236 LDB393230:LDB393236 LMX393230:LMX393236 LWT393230:LWT393236 MGP393230:MGP393236 MQL393230:MQL393236 NAH393230:NAH393236 NKD393230:NKD393236 NTZ393230:NTZ393236 ODV393230:ODV393236 ONR393230:ONR393236 OXN393230:OXN393236 PHJ393230:PHJ393236 PRF393230:PRF393236 QBB393230:QBB393236 QKX393230:QKX393236 QUT393230:QUT393236 REP393230:REP393236 ROL393230:ROL393236 RYH393230:RYH393236 SID393230:SID393236 SRZ393230:SRZ393236 TBV393230:TBV393236 TLR393230:TLR393236 TVN393230:TVN393236 UFJ393230:UFJ393236 UPF393230:UPF393236 UZB393230:UZB393236 VIX393230:VIX393236 VST393230:VST393236 WCP393230:WCP393236 WML393230:WML393236 WWH393230:WWH393236 AD458766:AD458772 JV458766:JV458772 TR458766:TR458772 ADN458766:ADN458772 ANJ458766:ANJ458772 AXF458766:AXF458772 BHB458766:BHB458772 BQX458766:BQX458772 CAT458766:CAT458772 CKP458766:CKP458772 CUL458766:CUL458772 DEH458766:DEH458772 DOD458766:DOD458772 DXZ458766:DXZ458772 EHV458766:EHV458772 ERR458766:ERR458772 FBN458766:FBN458772 FLJ458766:FLJ458772 FVF458766:FVF458772 GFB458766:GFB458772 GOX458766:GOX458772 GYT458766:GYT458772 HIP458766:HIP458772 HSL458766:HSL458772 ICH458766:ICH458772 IMD458766:IMD458772 IVZ458766:IVZ458772 JFV458766:JFV458772 JPR458766:JPR458772 JZN458766:JZN458772 KJJ458766:KJJ458772 KTF458766:KTF458772 LDB458766:LDB458772 LMX458766:LMX458772 LWT458766:LWT458772 MGP458766:MGP458772 MQL458766:MQL458772 NAH458766:NAH458772 NKD458766:NKD458772 NTZ458766:NTZ458772 ODV458766:ODV458772 ONR458766:ONR458772 OXN458766:OXN458772 PHJ458766:PHJ458772 PRF458766:PRF458772 QBB458766:QBB458772 QKX458766:QKX458772 QUT458766:QUT458772 REP458766:REP458772 ROL458766:ROL458772 RYH458766:RYH458772 SID458766:SID458772 SRZ458766:SRZ458772 TBV458766:TBV458772 TLR458766:TLR458772 TVN458766:TVN458772 UFJ458766:UFJ458772 UPF458766:UPF458772 UZB458766:UZB458772 VIX458766:VIX458772 VST458766:VST458772 WCP458766:WCP458772 WML458766:WML458772 WWH458766:WWH458772 AD524302:AD524308 JV524302:JV524308 TR524302:TR524308 ADN524302:ADN524308 ANJ524302:ANJ524308 AXF524302:AXF524308 BHB524302:BHB524308 BQX524302:BQX524308 CAT524302:CAT524308 CKP524302:CKP524308 CUL524302:CUL524308 DEH524302:DEH524308 DOD524302:DOD524308 DXZ524302:DXZ524308 EHV524302:EHV524308 ERR524302:ERR524308 FBN524302:FBN524308 FLJ524302:FLJ524308 FVF524302:FVF524308 GFB524302:GFB524308 GOX524302:GOX524308 GYT524302:GYT524308 HIP524302:HIP524308 HSL524302:HSL524308 ICH524302:ICH524308 IMD524302:IMD524308 IVZ524302:IVZ524308 JFV524302:JFV524308 JPR524302:JPR524308 JZN524302:JZN524308 KJJ524302:KJJ524308 KTF524302:KTF524308 LDB524302:LDB524308 LMX524302:LMX524308 LWT524302:LWT524308 MGP524302:MGP524308 MQL524302:MQL524308 NAH524302:NAH524308 NKD524302:NKD524308 NTZ524302:NTZ524308 ODV524302:ODV524308 ONR524302:ONR524308 OXN524302:OXN524308 PHJ524302:PHJ524308 PRF524302:PRF524308 QBB524302:QBB524308 QKX524302:QKX524308 QUT524302:QUT524308 REP524302:REP524308 ROL524302:ROL524308 RYH524302:RYH524308 SID524302:SID524308 SRZ524302:SRZ524308 TBV524302:TBV524308 TLR524302:TLR524308 TVN524302:TVN524308 UFJ524302:UFJ524308 UPF524302:UPF524308 UZB524302:UZB524308 VIX524302:VIX524308 VST524302:VST524308 WCP524302:WCP524308 WML524302:WML524308 WWH524302:WWH524308 AD589838:AD589844 JV589838:JV589844 TR589838:TR589844 ADN589838:ADN589844 ANJ589838:ANJ589844 AXF589838:AXF589844 BHB589838:BHB589844 BQX589838:BQX589844 CAT589838:CAT589844 CKP589838:CKP589844 CUL589838:CUL589844 DEH589838:DEH589844 DOD589838:DOD589844 DXZ589838:DXZ589844 EHV589838:EHV589844 ERR589838:ERR589844 FBN589838:FBN589844 FLJ589838:FLJ589844 FVF589838:FVF589844 GFB589838:GFB589844 GOX589838:GOX589844 GYT589838:GYT589844 HIP589838:HIP589844 HSL589838:HSL589844 ICH589838:ICH589844 IMD589838:IMD589844 IVZ589838:IVZ589844 JFV589838:JFV589844 JPR589838:JPR589844 JZN589838:JZN589844 KJJ589838:KJJ589844 KTF589838:KTF589844 LDB589838:LDB589844 LMX589838:LMX589844 LWT589838:LWT589844 MGP589838:MGP589844 MQL589838:MQL589844 NAH589838:NAH589844 NKD589838:NKD589844 NTZ589838:NTZ589844 ODV589838:ODV589844 ONR589838:ONR589844 OXN589838:OXN589844 PHJ589838:PHJ589844 PRF589838:PRF589844 QBB589838:QBB589844 QKX589838:QKX589844 QUT589838:QUT589844 REP589838:REP589844 ROL589838:ROL589844 RYH589838:RYH589844 SID589838:SID589844 SRZ589838:SRZ589844 TBV589838:TBV589844 TLR589838:TLR589844 TVN589838:TVN589844 UFJ589838:UFJ589844 UPF589838:UPF589844 UZB589838:UZB589844 VIX589838:VIX589844 VST589838:VST589844 WCP589838:WCP589844 WML589838:WML589844 WWH589838:WWH589844 AD655374:AD655380 JV655374:JV655380 TR655374:TR655380 ADN655374:ADN655380 ANJ655374:ANJ655380 AXF655374:AXF655380 BHB655374:BHB655380 BQX655374:BQX655380 CAT655374:CAT655380 CKP655374:CKP655380 CUL655374:CUL655380 DEH655374:DEH655380 DOD655374:DOD655380 DXZ655374:DXZ655380 EHV655374:EHV655380 ERR655374:ERR655380 FBN655374:FBN655380 FLJ655374:FLJ655380 FVF655374:FVF655380 GFB655374:GFB655380 GOX655374:GOX655380 GYT655374:GYT655380 HIP655374:HIP655380 HSL655374:HSL655380 ICH655374:ICH655380 IMD655374:IMD655380 IVZ655374:IVZ655380 JFV655374:JFV655380 JPR655374:JPR655380 JZN655374:JZN655380 KJJ655374:KJJ655380 KTF655374:KTF655380 LDB655374:LDB655380 LMX655374:LMX655380 LWT655374:LWT655380 MGP655374:MGP655380 MQL655374:MQL655380 NAH655374:NAH655380 NKD655374:NKD655380 NTZ655374:NTZ655380 ODV655374:ODV655380 ONR655374:ONR655380 OXN655374:OXN655380 PHJ655374:PHJ655380 PRF655374:PRF655380 QBB655374:QBB655380 QKX655374:QKX655380 QUT655374:QUT655380 REP655374:REP655380 ROL655374:ROL655380 RYH655374:RYH655380 SID655374:SID655380 SRZ655374:SRZ655380 TBV655374:TBV655380 TLR655374:TLR655380 TVN655374:TVN655380 UFJ655374:UFJ655380 UPF655374:UPF655380 UZB655374:UZB655380 VIX655374:VIX655380 VST655374:VST655380 WCP655374:WCP655380 WML655374:WML655380 WWH655374:WWH655380 AD720910:AD720916 JV720910:JV720916 TR720910:TR720916 ADN720910:ADN720916 ANJ720910:ANJ720916 AXF720910:AXF720916 BHB720910:BHB720916 BQX720910:BQX720916 CAT720910:CAT720916 CKP720910:CKP720916 CUL720910:CUL720916 DEH720910:DEH720916 DOD720910:DOD720916 DXZ720910:DXZ720916 EHV720910:EHV720916 ERR720910:ERR720916 FBN720910:FBN720916 FLJ720910:FLJ720916 FVF720910:FVF720916 GFB720910:GFB720916 GOX720910:GOX720916 GYT720910:GYT720916 HIP720910:HIP720916 HSL720910:HSL720916 ICH720910:ICH720916 IMD720910:IMD720916 IVZ720910:IVZ720916 JFV720910:JFV720916 JPR720910:JPR720916 JZN720910:JZN720916 KJJ720910:KJJ720916 KTF720910:KTF720916 LDB720910:LDB720916 LMX720910:LMX720916 LWT720910:LWT720916 MGP720910:MGP720916 MQL720910:MQL720916 NAH720910:NAH720916 NKD720910:NKD720916 NTZ720910:NTZ720916 ODV720910:ODV720916 ONR720910:ONR720916 OXN720910:OXN720916 PHJ720910:PHJ720916 PRF720910:PRF720916 QBB720910:QBB720916 QKX720910:QKX720916 QUT720910:QUT720916 REP720910:REP720916 ROL720910:ROL720916 RYH720910:RYH720916 SID720910:SID720916 SRZ720910:SRZ720916 TBV720910:TBV720916 TLR720910:TLR720916 TVN720910:TVN720916 UFJ720910:UFJ720916 UPF720910:UPF720916 UZB720910:UZB720916 VIX720910:VIX720916 VST720910:VST720916 WCP720910:WCP720916 WML720910:WML720916 WWH720910:WWH720916 AD786446:AD786452 JV786446:JV786452 TR786446:TR786452 ADN786446:ADN786452 ANJ786446:ANJ786452 AXF786446:AXF786452 BHB786446:BHB786452 BQX786446:BQX786452 CAT786446:CAT786452 CKP786446:CKP786452 CUL786446:CUL786452 DEH786446:DEH786452 DOD786446:DOD786452 DXZ786446:DXZ786452 EHV786446:EHV786452 ERR786446:ERR786452 FBN786446:FBN786452 FLJ786446:FLJ786452 FVF786446:FVF786452 GFB786446:GFB786452 GOX786446:GOX786452 GYT786446:GYT786452 HIP786446:HIP786452 HSL786446:HSL786452 ICH786446:ICH786452 IMD786446:IMD786452 IVZ786446:IVZ786452 JFV786446:JFV786452 JPR786446:JPR786452 JZN786446:JZN786452 KJJ786446:KJJ786452 KTF786446:KTF786452 LDB786446:LDB786452 LMX786446:LMX786452 LWT786446:LWT786452 MGP786446:MGP786452 MQL786446:MQL786452 NAH786446:NAH786452 NKD786446:NKD786452 NTZ786446:NTZ786452 ODV786446:ODV786452 ONR786446:ONR786452 OXN786446:OXN786452 PHJ786446:PHJ786452 PRF786446:PRF786452 QBB786446:QBB786452 QKX786446:QKX786452 QUT786446:QUT786452 REP786446:REP786452 ROL786446:ROL786452 RYH786446:RYH786452 SID786446:SID786452 SRZ786446:SRZ786452 TBV786446:TBV786452 TLR786446:TLR786452 TVN786446:TVN786452 UFJ786446:UFJ786452 UPF786446:UPF786452 UZB786446:UZB786452 VIX786446:VIX786452 VST786446:VST786452 WCP786446:WCP786452 WML786446:WML786452 WWH786446:WWH786452 AD851982:AD851988 JV851982:JV851988 TR851982:TR851988 ADN851982:ADN851988 ANJ851982:ANJ851988 AXF851982:AXF851988 BHB851982:BHB851988 BQX851982:BQX851988 CAT851982:CAT851988 CKP851982:CKP851988 CUL851982:CUL851988 DEH851982:DEH851988 DOD851982:DOD851988 DXZ851982:DXZ851988 EHV851982:EHV851988 ERR851982:ERR851988 FBN851982:FBN851988 FLJ851982:FLJ851988 FVF851982:FVF851988 GFB851982:GFB851988 GOX851982:GOX851988 GYT851982:GYT851988 HIP851982:HIP851988 HSL851982:HSL851988 ICH851982:ICH851988 IMD851982:IMD851988 IVZ851982:IVZ851988 JFV851982:JFV851988 JPR851982:JPR851988 JZN851982:JZN851988 KJJ851982:KJJ851988 KTF851982:KTF851988 LDB851982:LDB851988 LMX851982:LMX851988 LWT851982:LWT851988 MGP851982:MGP851988 MQL851982:MQL851988 NAH851982:NAH851988 NKD851982:NKD851988 NTZ851982:NTZ851988 ODV851982:ODV851988 ONR851982:ONR851988 OXN851982:OXN851988 PHJ851982:PHJ851988 PRF851982:PRF851988 QBB851982:QBB851988 QKX851982:QKX851988 QUT851982:QUT851988 REP851982:REP851988 ROL851982:ROL851988 RYH851982:RYH851988 SID851982:SID851988 SRZ851982:SRZ851988 TBV851982:TBV851988 TLR851982:TLR851988 TVN851982:TVN851988 UFJ851982:UFJ851988 UPF851982:UPF851988 UZB851982:UZB851988 VIX851982:VIX851988 VST851982:VST851988 WCP851982:WCP851988 WML851982:WML851988 WWH851982:WWH851988 AD917518:AD917524 JV917518:JV917524 TR917518:TR917524 ADN917518:ADN917524 ANJ917518:ANJ917524 AXF917518:AXF917524 BHB917518:BHB917524 BQX917518:BQX917524 CAT917518:CAT917524 CKP917518:CKP917524 CUL917518:CUL917524 DEH917518:DEH917524 DOD917518:DOD917524 DXZ917518:DXZ917524 EHV917518:EHV917524 ERR917518:ERR917524 FBN917518:FBN917524 FLJ917518:FLJ917524 FVF917518:FVF917524 GFB917518:GFB917524 GOX917518:GOX917524 GYT917518:GYT917524 HIP917518:HIP917524 HSL917518:HSL917524 ICH917518:ICH917524 IMD917518:IMD917524 IVZ917518:IVZ917524 JFV917518:JFV917524 JPR917518:JPR917524 JZN917518:JZN917524 KJJ917518:KJJ917524 KTF917518:KTF917524 LDB917518:LDB917524 LMX917518:LMX917524 LWT917518:LWT917524 MGP917518:MGP917524 MQL917518:MQL917524 NAH917518:NAH917524 NKD917518:NKD917524 NTZ917518:NTZ917524 ODV917518:ODV917524 ONR917518:ONR917524 OXN917518:OXN917524 PHJ917518:PHJ917524 PRF917518:PRF917524 QBB917518:QBB917524 QKX917518:QKX917524 QUT917518:QUT917524 REP917518:REP917524 ROL917518:ROL917524 RYH917518:RYH917524 SID917518:SID917524 SRZ917518:SRZ917524 TBV917518:TBV917524 TLR917518:TLR917524 TVN917518:TVN917524 UFJ917518:UFJ917524 UPF917518:UPF917524 UZB917518:UZB917524 VIX917518:VIX917524 VST917518:VST917524 WCP917518:WCP917524 WML917518:WML917524 WWH917518:WWH917524 AD983054:AD983060 JV983054:JV983060 TR983054:TR983060 ADN983054:ADN983060 ANJ983054:ANJ983060 AXF983054:AXF983060 BHB983054:BHB983060 BQX983054:BQX983060 CAT983054:CAT983060 CKP983054:CKP983060 CUL983054:CUL983060 DEH983054:DEH983060 DOD983054:DOD983060 DXZ983054:DXZ983060 EHV983054:EHV983060 ERR983054:ERR983060 FBN983054:FBN983060 FLJ983054:FLJ983060 FVF983054:FVF983060 GFB983054:GFB983060 GOX983054:GOX983060 GYT983054:GYT983060 HIP983054:HIP983060 HSL983054:HSL983060 ICH983054:ICH983060 IMD983054:IMD983060 IVZ983054:IVZ983060 JFV983054:JFV983060 JPR983054:JPR983060 JZN983054:JZN983060 KJJ983054:KJJ983060 KTF983054:KTF983060 LDB983054:LDB983060 LMX983054:LMX983060 LWT983054:LWT983060 MGP983054:MGP983060 MQL983054:MQL983060 NAH983054:NAH983060 NKD983054:NKD983060 NTZ983054:NTZ983060 ODV983054:ODV983060 ONR983054:ONR983060 OXN983054:OXN983060 PHJ983054:PHJ983060 PRF983054:PRF983060 QBB983054:QBB983060 QKX983054:QKX983060 QUT983054:QUT983060 REP983054:REP983060 ROL983054:ROL983060 RYH983054:RYH983060 SID983054:SID983060 SRZ983054:SRZ983060 TBV983054:TBV983060 TLR983054:TLR983060 TVN983054:TVN983060 UFJ983054:UFJ983060 UPF983054:UPF983060 UZB983054:UZB983060 VIX983054:VIX983060 VST983054:VST983060 WCP983054:WCP983060 WML983054:WML983060" xr:uid="{75F60D7D-DC5B-462E-A77F-5E6E98FE54A7}">
      <formula1>"　　　　, 〇"</formula1>
    </dataValidation>
    <dataValidation type="list" allowBlank="1" showInputMessage="1" showErrorMessage="1" sqref="AD65549 JV65549 TR65549 ADN65549 ANJ65549 AXF65549 BHB65549 BQX65549 CAT65549 CKP65549 CUL65549 DEH65549 DOD65549 DXZ65549 EHV65549 ERR65549 FBN65549 FLJ65549 FVF65549 GFB65549 GOX65549 GYT65549 HIP65549 HSL65549 ICH65549 IMD65549 IVZ65549 JFV65549 JPR65549 JZN65549 KJJ65549 KTF65549 LDB65549 LMX65549 LWT65549 MGP65549 MQL65549 NAH65549 NKD65549 NTZ65549 ODV65549 ONR65549 OXN65549 PHJ65549 PRF65549 QBB65549 QKX65549 QUT65549 REP65549 ROL65549 RYH65549 SID65549 SRZ65549 TBV65549 TLR65549 TVN65549 UFJ65549 UPF65549 UZB65549 VIX65549 VST65549 WCP65549 WML65549 WWH65549 AD131085 JV131085 TR131085 ADN131085 ANJ131085 AXF131085 BHB131085 BQX131085 CAT131085 CKP131085 CUL131085 DEH131085 DOD131085 DXZ131085 EHV131085 ERR131085 FBN131085 FLJ131085 FVF131085 GFB131085 GOX131085 GYT131085 HIP131085 HSL131085 ICH131085 IMD131085 IVZ131085 JFV131085 JPR131085 JZN131085 KJJ131085 KTF131085 LDB131085 LMX131085 LWT131085 MGP131085 MQL131085 NAH131085 NKD131085 NTZ131085 ODV131085 ONR131085 OXN131085 PHJ131085 PRF131085 QBB131085 QKX131085 QUT131085 REP131085 ROL131085 RYH131085 SID131085 SRZ131085 TBV131085 TLR131085 TVN131085 UFJ131085 UPF131085 UZB131085 VIX131085 VST131085 WCP131085 WML131085 WWH131085 AD196621 JV196621 TR196621 ADN196621 ANJ196621 AXF196621 BHB196621 BQX196621 CAT196621 CKP196621 CUL196621 DEH196621 DOD196621 DXZ196621 EHV196621 ERR196621 FBN196621 FLJ196621 FVF196621 GFB196621 GOX196621 GYT196621 HIP196621 HSL196621 ICH196621 IMD196621 IVZ196621 JFV196621 JPR196621 JZN196621 KJJ196621 KTF196621 LDB196621 LMX196621 LWT196621 MGP196621 MQL196621 NAH196621 NKD196621 NTZ196621 ODV196621 ONR196621 OXN196621 PHJ196621 PRF196621 QBB196621 QKX196621 QUT196621 REP196621 ROL196621 RYH196621 SID196621 SRZ196621 TBV196621 TLR196621 TVN196621 UFJ196621 UPF196621 UZB196621 VIX196621 VST196621 WCP196621 WML196621 WWH196621 AD262157 JV262157 TR262157 ADN262157 ANJ262157 AXF262157 BHB262157 BQX262157 CAT262157 CKP262157 CUL262157 DEH262157 DOD262157 DXZ262157 EHV262157 ERR262157 FBN262157 FLJ262157 FVF262157 GFB262157 GOX262157 GYT262157 HIP262157 HSL262157 ICH262157 IMD262157 IVZ262157 JFV262157 JPR262157 JZN262157 KJJ262157 KTF262157 LDB262157 LMX262157 LWT262157 MGP262157 MQL262157 NAH262157 NKD262157 NTZ262157 ODV262157 ONR262157 OXN262157 PHJ262157 PRF262157 QBB262157 QKX262157 QUT262157 REP262157 ROL262157 RYH262157 SID262157 SRZ262157 TBV262157 TLR262157 TVN262157 UFJ262157 UPF262157 UZB262157 VIX262157 VST262157 WCP262157 WML262157 WWH262157 AD327693 JV327693 TR327693 ADN327693 ANJ327693 AXF327693 BHB327693 BQX327693 CAT327693 CKP327693 CUL327693 DEH327693 DOD327693 DXZ327693 EHV327693 ERR327693 FBN327693 FLJ327693 FVF327693 GFB327693 GOX327693 GYT327693 HIP327693 HSL327693 ICH327693 IMD327693 IVZ327693 JFV327693 JPR327693 JZN327693 KJJ327693 KTF327693 LDB327693 LMX327693 LWT327693 MGP327693 MQL327693 NAH327693 NKD327693 NTZ327693 ODV327693 ONR327693 OXN327693 PHJ327693 PRF327693 QBB327693 QKX327693 QUT327693 REP327693 ROL327693 RYH327693 SID327693 SRZ327693 TBV327693 TLR327693 TVN327693 UFJ327693 UPF327693 UZB327693 VIX327693 VST327693 WCP327693 WML327693 WWH327693 AD393229 JV393229 TR393229 ADN393229 ANJ393229 AXF393229 BHB393229 BQX393229 CAT393229 CKP393229 CUL393229 DEH393229 DOD393229 DXZ393229 EHV393229 ERR393229 FBN393229 FLJ393229 FVF393229 GFB393229 GOX393229 GYT393229 HIP393229 HSL393229 ICH393229 IMD393229 IVZ393229 JFV393229 JPR393229 JZN393229 KJJ393229 KTF393229 LDB393229 LMX393229 LWT393229 MGP393229 MQL393229 NAH393229 NKD393229 NTZ393229 ODV393229 ONR393229 OXN393229 PHJ393229 PRF393229 QBB393229 QKX393229 QUT393229 REP393229 ROL393229 RYH393229 SID393229 SRZ393229 TBV393229 TLR393229 TVN393229 UFJ393229 UPF393229 UZB393229 VIX393229 VST393229 WCP393229 WML393229 WWH393229 AD458765 JV458765 TR458765 ADN458765 ANJ458765 AXF458765 BHB458765 BQX458765 CAT458765 CKP458765 CUL458765 DEH458765 DOD458765 DXZ458765 EHV458765 ERR458765 FBN458765 FLJ458765 FVF458765 GFB458765 GOX458765 GYT458765 HIP458765 HSL458765 ICH458765 IMD458765 IVZ458765 JFV458765 JPR458765 JZN458765 KJJ458765 KTF458765 LDB458765 LMX458765 LWT458765 MGP458765 MQL458765 NAH458765 NKD458765 NTZ458765 ODV458765 ONR458765 OXN458765 PHJ458765 PRF458765 QBB458765 QKX458765 QUT458765 REP458765 ROL458765 RYH458765 SID458765 SRZ458765 TBV458765 TLR458765 TVN458765 UFJ458765 UPF458765 UZB458765 VIX458765 VST458765 WCP458765 WML458765 WWH458765 AD524301 JV524301 TR524301 ADN524301 ANJ524301 AXF524301 BHB524301 BQX524301 CAT524301 CKP524301 CUL524301 DEH524301 DOD524301 DXZ524301 EHV524301 ERR524301 FBN524301 FLJ524301 FVF524301 GFB524301 GOX524301 GYT524301 HIP524301 HSL524301 ICH524301 IMD524301 IVZ524301 JFV524301 JPR524301 JZN524301 KJJ524301 KTF524301 LDB524301 LMX524301 LWT524301 MGP524301 MQL524301 NAH524301 NKD524301 NTZ524301 ODV524301 ONR524301 OXN524301 PHJ524301 PRF524301 QBB524301 QKX524301 QUT524301 REP524301 ROL524301 RYH524301 SID524301 SRZ524301 TBV524301 TLR524301 TVN524301 UFJ524301 UPF524301 UZB524301 VIX524301 VST524301 WCP524301 WML524301 WWH524301 AD589837 JV589837 TR589837 ADN589837 ANJ589837 AXF589837 BHB589837 BQX589837 CAT589837 CKP589837 CUL589837 DEH589837 DOD589837 DXZ589837 EHV589837 ERR589837 FBN589837 FLJ589837 FVF589837 GFB589837 GOX589837 GYT589837 HIP589837 HSL589837 ICH589837 IMD589837 IVZ589837 JFV589837 JPR589837 JZN589837 KJJ589837 KTF589837 LDB589837 LMX589837 LWT589837 MGP589837 MQL589837 NAH589837 NKD589837 NTZ589837 ODV589837 ONR589837 OXN589837 PHJ589837 PRF589837 QBB589837 QKX589837 QUT589837 REP589837 ROL589837 RYH589837 SID589837 SRZ589837 TBV589837 TLR589837 TVN589837 UFJ589837 UPF589837 UZB589837 VIX589837 VST589837 WCP589837 WML589837 WWH589837 AD655373 JV655373 TR655373 ADN655373 ANJ655373 AXF655373 BHB655373 BQX655373 CAT655373 CKP655373 CUL655373 DEH655373 DOD655373 DXZ655373 EHV655373 ERR655373 FBN655373 FLJ655373 FVF655373 GFB655373 GOX655373 GYT655373 HIP655373 HSL655373 ICH655373 IMD655373 IVZ655373 JFV655373 JPR655373 JZN655373 KJJ655373 KTF655373 LDB655373 LMX655373 LWT655373 MGP655373 MQL655373 NAH655373 NKD655373 NTZ655373 ODV655373 ONR655373 OXN655373 PHJ655373 PRF655373 QBB655373 QKX655373 QUT655373 REP655373 ROL655373 RYH655373 SID655373 SRZ655373 TBV655373 TLR655373 TVN655373 UFJ655373 UPF655373 UZB655373 VIX655373 VST655373 WCP655373 WML655373 WWH655373 AD720909 JV720909 TR720909 ADN720909 ANJ720909 AXF720909 BHB720909 BQX720909 CAT720909 CKP720909 CUL720909 DEH720909 DOD720909 DXZ720909 EHV720909 ERR720909 FBN720909 FLJ720909 FVF720909 GFB720909 GOX720909 GYT720909 HIP720909 HSL720909 ICH720909 IMD720909 IVZ720909 JFV720909 JPR720909 JZN720909 KJJ720909 KTF720909 LDB720909 LMX720909 LWT720909 MGP720909 MQL720909 NAH720909 NKD720909 NTZ720909 ODV720909 ONR720909 OXN720909 PHJ720909 PRF720909 QBB720909 QKX720909 QUT720909 REP720909 ROL720909 RYH720909 SID720909 SRZ720909 TBV720909 TLR720909 TVN720909 UFJ720909 UPF720909 UZB720909 VIX720909 VST720909 WCP720909 WML720909 WWH720909 AD786445 JV786445 TR786445 ADN786445 ANJ786445 AXF786445 BHB786445 BQX786445 CAT786445 CKP786445 CUL786445 DEH786445 DOD786445 DXZ786445 EHV786445 ERR786445 FBN786445 FLJ786445 FVF786445 GFB786445 GOX786445 GYT786445 HIP786445 HSL786445 ICH786445 IMD786445 IVZ786445 JFV786445 JPR786445 JZN786445 KJJ786445 KTF786445 LDB786445 LMX786445 LWT786445 MGP786445 MQL786445 NAH786445 NKD786445 NTZ786445 ODV786445 ONR786445 OXN786445 PHJ786445 PRF786445 QBB786445 QKX786445 QUT786445 REP786445 ROL786445 RYH786445 SID786445 SRZ786445 TBV786445 TLR786445 TVN786445 UFJ786445 UPF786445 UZB786445 VIX786445 VST786445 WCP786445 WML786445 WWH786445 AD851981 JV851981 TR851981 ADN851981 ANJ851981 AXF851981 BHB851981 BQX851981 CAT851981 CKP851981 CUL851981 DEH851981 DOD851981 DXZ851981 EHV851981 ERR851981 FBN851981 FLJ851981 FVF851981 GFB851981 GOX851981 GYT851981 HIP851981 HSL851981 ICH851981 IMD851981 IVZ851981 JFV851981 JPR851981 JZN851981 KJJ851981 KTF851981 LDB851981 LMX851981 LWT851981 MGP851981 MQL851981 NAH851981 NKD851981 NTZ851981 ODV851981 ONR851981 OXN851981 PHJ851981 PRF851981 QBB851981 QKX851981 QUT851981 REP851981 ROL851981 RYH851981 SID851981 SRZ851981 TBV851981 TLR851981 TVN851981 UFJ851981 UPF851981 UZB851981 VIX851981 VST851981 WCP851981 WML851981 WWH851981 AD917517 JV917517 TR917517 ADN917517 ANJ917517 AXF917517 BHB917517 BQX917517 CAT917517 CKP917517 CUL917517 DEH917517 DOD917517 DXZ917517 EHV917517 ERR917517 FBN917517 FLJ917517 FVF917517 GFB917517 GOX917517 GYT917517 HIP917517 HSL917517 ICH917517 IMD917517 IVZ917517 JFV917517 JPR917517 JZN917517 KJJ917517 KTF917517 LDB917517 LMX917517 LWT917517 MGP917517 MQL917517 NAH917517 NKD917517 NTZ917517 ODV917517 ONR917517 OXN917517 PHJ917517 PRF917517 QBB917517 QKX917517 QUT917517 REP917517 ROL917517 RYH917517 SID917517 SRZ917517 TBV917517 TLR917517 TVN917517 UFJ917517 UPF917517 UZB917517 VIX917517 VST917517 WCP917517 WML917517 WWH917517 AD983053 JV983053 TR983053 ADN983053 ANJ983053 AXF983053 BHB983053 BQX983053 CAT983053 CKP983053 CUL983053 DEH983053 DOD983053 DXZ983053 EHV983053 ERR983053 FBN983053 FLJ983053 FVF983053 GFB983053 GOX983053 GYT983053 HIP983053 HSL983053 ICH983053 IMD983053 IVZ983053 JFV983053 JPR983053 JZN983053 KJJ983053 KTF983053 LDB983053 LMX983053 LWT983053 MGP983053 MQL983053 NAH983053 NKD983053 NTZ983053 ODV983053 ONR983053 OXN983053 PHJ983053 PRF983053 QBB983053 QKX983053 QUT983053 REP983053 ROL983053 RYH983053 SID983053 SRZ983053 TBV983053 TLR983053 TVN983053 UFJ983053 UPF983053 UZB983053 VIX983053 VST983053 WCP983053 WML983053 WWH983053 B11:B20 S11:S15 S17:T20" xr:uid="{0A63578E-F021-4460-A5EB-6BF805300436}">
      <formula1>"　　, 〇"</formula1>
    </dataValidation>
    <dataValidation type="list" allowBlank="1" showInputMessage="1" showErrorMessage="1" sqref="WWH983046:WWH983049 A65550:B65556 JP65550:JP65556 TL65550:TL65556 ADH65550:ADH65556 AND65550:AND65556 AWZ65550:AWZ65556 BGV65550:BGV65556 BQR65550:BQR65556 CAN65550:CAN65556 CKJ65550:CKJ65556 CUF65550:CUF65556 DEB65550:DEB65556 DNX65550:DNX65556 DXT65550:DXT65556 EHP65550:EHP65556 ERL65550:ERL65556 FBH65550:FBH65556 FLD65550:FLD65556 FUZ65550:FUZ65556 GEV65550:GEV65556 GOR65550:GOR65556 GYN65550:GYN65556 HIJ65550:HIJ65556 HSF65550:HSF65556 ICB65550:ICB65556 ILX65550:ILX65556 IVT65550:IVT65556 JFP65550:JFP65556 JPL65550:JPL65556 JZH65550:JZH65556 KJD65550:KJD65556 KSZ65550:KSZ65556 LCV65550:LCV65556 LMR65550:LMR65556 LWN65550:LWN65556 MGJ65550:MGJ65556 MQF65550:MQF65556 NAB65550:NAB65556 NJX65550:NJX65556 NTT65550:NTT65556 ODP65550:ODP65556 ONL65550:ONL65556 OXH65550:OXH65556 PHD65550:PHD65556 PQZ65550:PQZ65556 QAV65550:QAV65556 QKR65550:QKR65556 QUN65550:QUN65556 REJ65550:REJ65556 ROF65550:ROF65556 RYB65550:RYB65556 SHX65550:SHX65556 SRT65550:SRT65556 TBP65550:TBP65556 TLL65550:TLL65556 TVH65550:TVH65556 UFD65550:UFD65556 UOZ65550:UOZ65556 UYV65550:UYV65556 VIR65550:VIR65556 VSN65550:VSN65556 WCJ65550:WCJ65556 WMF65550:WMF65556 WWB65550:WWB65556 A131086:B131092 JP131086:JP131092 TL131086:TL131092 ADH131086:ADH131092 AND131086:AND131092 AWZ131086:AWZ131092 BGV131086:BGV131092 BQR131086:BQR131092 CAN131086:CAN131092 CKJ131086:CKJ131092 CUF131086:CUF131092 DEB131086:DEB131092 DNX131086:DNX131092 DXT131086:DXT131092 EHP131086:EHP131092 ERL131086:ERL131092 FBH131086:FBH131092 FLD131086:FLD131092 FUZ131086:FUZ131092 GEV131086:GEV131092 GOR131086:GOR131092 GYN131086:GYN131092 HIJ131086:HIJ131092 HSF131086:HSF131092 ICB131086:ICB131092 ILX131086:ILX131092 IVT131086:IVT131092 JFP131086:JFP131092 JPL131086:JPL131092 JZH131086:JZH131092 KJD131086:KJD131092 KSZ131086:KSZ131092 LCV131086:LCV131092 LMR131086:LMR131092 LWN131086:LWN131092 MGJ131086:MGJ131092 MQF131086:MQF131092 NAB131086:NAB131092 NJX131086:NJX131092 NTT131086:NTT131092 ODP131086:ODP131092 ONL131086:ONL131092 OXH131086:OXH131092 PHD131086:PHD131092 PQZ131086:PQZ131092 QAV131086:QAV131092 QKR131086:QKR131092 QUN131086:QUN131092 REJ131086:REJ131092 ROF131086:ROF131092 RYB131086:RYB131092 SHX131086:SHX131092 SRT131086:SRT131092 TBP131086:TBP131092 TLL131086:TLL131092 TVH131086:TVH131092 UFD131086:UFD131092 UOZ131086:UOZ131092 UYV131086:UYV131092 VIR131086:VIR131092 VSN131086:VSN131092 WCJ131086:WCJ131092 WMF131086:WMF131092 WWB131086:WWB131092 A196622:B196628 JP196622:JP196628 TL196622:TL196628 ADH196622:ADH196628 AND196622:AND196628 AWZ196622:AWZ196628 BGV196622:BGV196628 BQR196622:BQR196628 CAN196622:CAN196628 CKJ196622:CKJ196628 CUF196622:CUF196628 DEB196622:DEB196628 DNX196622:DNX196628 DXT196622:DXT196628 EHP196622:EHP196628 ERL196622:ERL196628 FBH196622:FBH196628 FLD196622:FLD196628 FUZ196622:FUZ196628 GEV196622:GEV196628 GOR196622:GOR196628 GYN196622:GYN196628 HIJ196622:HIJ196628 HSF196622:HSF196628 ICB196622:ICB196628 ILX196622:ILX196628 IVT196622:IVT196628 JFP196622:JFP196628 JPL196622:JPL196628 JZH196622:JZH196628 KJD196622:KJD196628 KSZ196622:KSZ196628 LCV196622:LCV196628 LMR196622:LMR196628 LWN196622:LWN196628 MGJ196622:MGJ196628 MQF196622:MQF196628 NAB196622:NAB196628 NJX196622:NJX196628 NTT196622:NTT196628 ODP196622:ODP196628 ONL196622:ONL196628 OXH196622:OXH196628 PHD196622:PHD196628 PQZ196622:PQZ196628 QAV196622:QAV196628 QKR196622:QKR196628 QUN196622:QUN196628 REJ196622:REJ196628 ROF196622:ROF196628 RYB196622:RYB196628 SHX196622:SHX196628 SRT196622:SRT196628 TBP196622:TBP196628 TLL196622:TLL196628 TVH196622:TVH196628 UFD196622:UFD196628 UOZ196622:UOZ196628 UYV196622:UYV196628 VIR196622:VIR196628 VSN196622:VSN196628 WCJ196622:WCJ196628 WMF196622:WMF196628 WWB196622:WWB196628 A262158:B262164 JP262158:JP262164 TL262158:TL262164 ADH262158:ADH262164 AND262158:AND262164 AWZ262158:AWZ262164 BGV262158:BGV262164 BQR262158:BQR262164 CAN262158:CAN262164 CKJ262158:CKJ262164 CUF262158:CUF262164 DEB262158:DEB262164 DNX262158:DNX262164 DXT262158:DXT262164 EHP262158:EHP262164 ERL262158:ERL262164 FBH262158:FBH262164 FLD262158:FLD262164 FUZ262158:FUZ262164 GEV262158:GEV262164 GOR262158:GOR262164 GYN262158:GYN262164 HIJ262158:HIJ262164 HSF262158:HSF262164 ICB262158:ICB262164 ILX262158:ILX262164 IVT262158:IVT262164 JFP262158:JFP262164 JPL262158:JPL262164 JZH262158:JZH262164 KJD262158:KJD262164 KSZ262158:KSZ262164 LCV262158:LCV262164 LMR262158:LMR262164 LWN262158:LWN262164 MGJ262158:MGJ262164 MQF262158:MQF262164 NAB262158:NAB262164 NJX262158:NJX262164 NTT262158:NTT262164 ODP262158:ODP262164 ONL262158:ONL262164 OXH262158:OXH262164 PHD262158:PHD262164 PQZ262158:PQZ262164 QAV262158:QAV262164 QKR262158:QKR262164 QUN262158:QUN262164 REJ262158:REJ262164 ROF262158:ROF262164 RYB262158:RYB262164 SHX262158:SHX262164 SRT262158:SRT262164 TBP262158:TBP262164 TLL262158:TLL262164 TVH262158:TVH262164 UFD262158:UFD262164 UOZ262158:UOZ262164 UYV262158:UYV262164 VIR262158:VIR262164 VSN262158:VSN262164 WCJ262158:WCJ262164 WMF262158:WMF262164 WWB262158:WWB262164 A327694:B327700 JP327694:JP327700 TL327694:TL327700 ADH327694:ADH327700 AND327694:AND327700 AWZ327694:AWZ327700 BGV327694:BGV327700 BQR327694:BQR327700 CAN327694:CAN327700 CKJ327694:CKJ327700 CUF327694:CUF327700 DEB327694:DEB327700 DNX327694:DNX327700 DXT327694:DXT327700 EHP327694:EHP327700 ERL327694:ERL327700 FBH327694:FBH327700 FLD327694:FLD327700 FUZ327694:FUZ327700 GEV327694:GEV327700 GOR327694:GOR327700 GYN327694:GYN327700 HIJ327694:HIJ327700 HSF327694:HSF327700 ICB327694:ICB327700 ILX327694:ILX327700 IVT327694:IVT327700 JFP327694:JFP327700 JPL327694:JPL327700 JZH327694:JZH327700 KJD327694:KJD327700 KSZ327694:KSZ327700 LCV327694:LCV327700 LMR327694:LMR327700 LWN327694:LWN327700 MGJ327694:MGJ327700 MQF327694:MQF327700 NAB327694:NAB327700 NJX327694:NJX327700 NTT327694:NTT327700 ODP327694:ODP327700 ONL327694:ONL327700 OXH327694:OXH327700 PHD327694:PHD327700 PQZ327694:PQZ327700 QAV327694:QAV327700 QKR327694:QKR327700 QUN327694:QUN327700 REJ327694:REJ327700 ROF327694:ROF327700 RYB327694:RYB327700 SHX327694:SHX327700 SRT327694:SRT327700 TBP327694:TBP327700 TLL327694:TLL327700 TVH327694:TVH327700 UFD327694:UFD327700 UOZ327694:UOZ327700 UYV327694:UYV327700 VIR327694:VIR327700 VSN327694:VSN327700 WCJ327694:WCJ327700 WMF327694:WMF327700 WWB327694:WWB327700 A393230:B393236 JP393230:JP393236 TL393230:TL393236 ADH393230:ADH393236 AND393230:AND393236 AWZ393230:AWZ393236 BGV393230:BGV393236 BQR393230:BQR393236 CAN393230:CAN393236 CKJ393230:CKJ393236 CUF393230:CUF393236 DEB393230:DEB393236 DNX393230:DNX393236 DXT393230:DXT393236 EHP393230:EHP393236 ERL393230:ERL393236 FBH393230:FBH393236 FLD393230:FLD393236 FUZ393230:FUZ393236 GEV393230:GEV393236 GOR393230:GOR393236 GYN393230:GYN393236 HIJ393230:HIJ393236 HSF393230:HSF393236 ICB393230:ICB393236 ILX393230:ILX393236 IVT393230:IVT393236 JFP393230:JFP393236 JPL393230:JPL393236 JZH393230:JZH393236 KJD393230:KJD393236 KSZ393230:KSZ393236 LCV393230:LCV393236 LMR393230:LMR393236 LWN393230:LWN393236 MGJ393230:MGJ393236 MQF393230:MQF393236 NAB393230:NAB393236 NJX393230:NJX393236 NTT393230:NTT393236 ODP393230:ODP393236 ONL393230:ONL393236 OXH393230:OXH393236 PHD393230:PHD393236 PQZ393230:PQZ393236 QAV393230:QAV393236 QKR393230:QKR393236 QUN393230:QUN393236 REJ393230:REJ393236 ROF393230:ROF393236 RYB393230:RYB393236 SHX393230:SHX393236 SRT393230:SRT393236 TBP393230:TBP393236 TLL393230:TLL393236 TVH393230:TVH393236 UFD393230:UFD393236 UOZ393230:UOZ393236 UYV393230:UYV393236 VIR393230:VIR393236 VSN393230:VSN393236 WCJ393230:WCJ393236 WMF393230:WMF393236 WWB393230:WWB393236 A458766:B458772 JP458766:JP458772 TL458766:TL458772 ADH458766:ADH458772 AND458766:AND458772 AWZ458766:AWZ458772 BGV458766:BGV458772 BQR458766:BQR458772 CAN458766:CAN458772 CKJ458766:CKJ458772 CUF458766:CUF458772 DEB458766:DEB458772 DNX458766:DNX458772 DXT458766:DXT458772 EHP458766:EHP458772 ERL458766:ERL458772 FBH458766:FBH458772 FLD458766:FLD458772 FUZ458766:FUZ458772 GEV458766:GEV458772 GOR458766:GOR458772 GYN458766:GYN458772 HIJ458766:HIJ458772 HSF458766:HSF458772 ICB458766:ICB458772 ILX458766:ILX458772 IVT458766:IVT458772 JFP458766:JFP458772 JPL458766:JPL458772 JZH458766:JZH458772 KJD458766:KJD458772 KSZ458766:KSZ458772 LCV458766:LCV458772 LMR458766:LMR458772 LWN458766:LWN458772 MGJ458766:MGJ458772 MQF458766:MQF458772 NAB458766:NAB458772 NJX458766:NJX458772 NTT458766:NTT458772 ODP458766:ODP458772 ONL458766:ONL458772 OXH458766:OXH458772 PHD458766:PHD458772 PQZ458766:PQZ458772 QAV458766:QAV458772 QKR458766:QKR458772 QUN458766:QUN458772 REJ458766:REJ458772 ROF458766:ROF458772 RYB458766:RYB458772 SHX458766:SHX458772 SRT458766:SRT458772 TBP458766:TBP458772 TLL458766:TLL458772 TVH458766:TVH458772 UFD458766:UFD458772 UOZ458766:UOZ458772 UYV458766:UYV458772 VIR458766:VIR458772 VSN458766:VSN458772 WCJ458766:WCJ458772 WMF458766:WMF458772 WWB458766:WWB458772 A524302:B524308 JP524302:JP524308 TL524302:TL524308 ADH524302:ADH524308 AND524302:AND524308 AWZ524302:AWZ524308 BGV524302:BGV524308 BQR524302:BQR524308 CAN524302:CAN524308 CKJ524302:CKJ524308 CUF524302:CUF524308 DEB524302:DEB524308 DNX524302:DNX524308 DXT524302:DXT524308 EHP524302:EHP524308 ERL524302:ERL524308 FBH524302:FBH524308 FLD524302:FLD524308 FUZ524302:FUZ524308 GEV524302:GEV524308 GOR524302:GOR524308 GYN524302:GYN524308 HIJ524302:HIJ524308 HSF524302:HSF524308 ICB524302:ICB524308 ILX524302:ILX524308 IVT524302:IVT524308 JFP524302:JFP524308 JPL524302:JPL524308 JZH524302:JZH524308 KJD524302:KJD524308 KSZ524302:KSZ524308 LCV524302:LCV524308 LMR524302:LMR524308 LWN524302:LWN524308 MGJ524302:MGJ524308 MQF524302:MQF524308 NAB524302:NAB524308 NJX524302:NJX524308 NTT524302:NTT524308 ODP524302:ODP524308 ONL524302:ONL524308 OXH524302:OXH524308 PHD524302:PHD524308 PQZ524302:PQZ524308 QAV524302:QAV524308 QKR524302:QKR524308 QUN524302:QUN524308 REJ524302:REJ524308 ROF524302:ROF524308 RYB524302:RYB524308 SHX524302:SHX524308 SRT524302:SRT524308 TBP524302:TBP524308 TLL524302:TLL524308 TVH524302:TVH524308 UFD524302:UFD524308 UOZ524302:UOZ524308 UYV524302:UYV524308 VIR524302:VIR524308 VSN524302:VSN524308 WCJ524302:WCJ524308 WMF524302:WMF524308 WWB524302:WWB524308 A589838:B589844 JP589838:JP589844 TL589838:TL589844 ADH589838:ADH589844 AND589838:AND589844 AWZ589838:AWZ589844 BGV589838:BGV589844 BQR589838:BQR589844 CAN589838:CAN589844 CKJ589838:CKJ589844 CUF589838:CUF589844 DEB589838:DEB589844 DNX589838:DNX589844 DXT589838:DXT589844 EHP589838:EHP589844 ERL589838:ERL589844 FBH589838:FBH589844 FLD589838:FLD589844 FUZ589838:FUZ589844 GEV589838:GEV589844 GOR589838:GOR589844 GYN589838:GYN589844 HIJ589838:HIJ589844 HSF589838:HSF589844 ICB589838:ICB589844 ILX589838:ILX589844 IVT589838:IVT589844 JFP589838:JFP589844 JPL589838:JPL589844 JZH589838:JZH589844 KJD589838:KJD589844 KSZ589838:KSZ589844 LCV589838:LCV589844 LMR589838:LMR589844 LWN589838:LWN589844 MGJ589838:MGJ589844 MQF589838:MQF589844 NAB589838:NAB589844 NJX589838:NJX589844 NTT589838:NTT589844 ODP589838:ODP589844 ONL589838:ONL589844 OXH589838:OXH589844 PHD589838:PHD589844 PQZ589838:PQZ589844 QAV589838:QAV589844 QKR589838:QKR589844 QUN589838:QUN589844 REJ589838:REJ589844 ROF589838:ROF589844 RYB589838:RYB589844 SHX589838:SHX589844 SRT589838:SRT589844 TBP589838:TBP589844 TLL589838:TLL589844 TVH589838:TVH589844 UFD589838:UFD589844 UOZ589838:UOZ589844 UYV589838:UYV589844 VIR589838:VIR589844 VSN589838:VSN589844 WCJ589838:WCJ589844 WMF589838:WMF589844 WWB589838:WWB589844 A655374:B655380 JP655374:JP655380 TL655374:TL655380 ADH655374:ADH655380 AND655374:AND655380 AWZ655374:AWZ655380 BGV655374:BGV655380 BQR655374:BQR655380 CAN655374:CAN655380 CKJ655374:CKJ655380 CUF655374:CUF655380 DEB655374:DEB655380 DNX655374:DNX655380 DXT655374:DXT655380 EHP655374:EHP655380 ERL655374:ERL655380 FBH655374:FBH655380 FLD655374:FLD655380 FUZ655374:FUZ655380 GEV655374:GEV655380 GOR655374:GOR655380 GYN655374:GYN655380 HIJ655374:HIJ655380 HSF655374:HSF655380 ICB655374:ICB655380 ILX655374:ILX655380 IVT655374:IVT655380 JFP655374:JFP655380 JPL655374:JPL655380 JZH655374:JZH655380 KJD655374:KJD655380 KSZ655374:KSZ655380 LCV655374:LCV655380 LMR655374:LMR655380 LWN655374:LWN655380 MGJ655374:MGJ655380 MQF655374:MQF655380 NAB655374:NAB655380 NJX655374:NJX655380 NTT655374:NTT655380 ODP655374:ODP655380 ONL655374:ONL655380 OXH655374:OXH655380 PHD655374:PHD655380 PQZ655374:PQZ655380 QAV655374:QAV655380 QKR655374:QKR655380 QUN655374:QUN655380 REJ655374:REJ655380 ROF655374:ROF655380 RYB655374:RYB655380 SHX655374:SHX655380 SRT655374:SRT655380 TBP655374:TBP655380 TLL655374:TLL655380 TVH655374:TVH655380 UFD655374:UFD655380 UOZ655374:UOZ655380 UYV655374:UYV655380 VIR655374:VIR655380 VSN655374:VSN655380 WCJ655374:WCJ655380 WMF655374:WMF655380 WWB655374:WWB655380 A720910:B720916 JP720910:JP720916 TL720910:TL720916 ADH720910:ADH720916 AND720910:AND720916 AWZ720910:AWZ720916 BGV720910:BGV720916 BQR720910:BQR720916 CAN720910:CAN720916 CKJ720910:CKJ720916 CUF720910:CUF720916 DEB720910:DEB720916 DNX720910:DNX720916 DXT720910:DXT720916 EHP720910:EHP720916 ERL720910:ERL720916 FBH720910:FBH720916 FLD720910:FLD720916 FUZ720910:FUZ720916 GEV720910:GEV720916 GOR720910:GOR720916 GYN720910:GYN720916 HIJ720910:HIJ720916 HSF720910:HSF720916 ICB720910:ICB720916 ILX720910:ILX720916 IVT720910:IVT720916 JFP720910:JFP720916 JPL720910:JPL720916 JZH720910:JZH720916 KJD720910:KJD720916 KSZ720910:KSZ720916 LCV720910:LCV720916 LMR720910:LMR720916 LWN720910:LWN720916 MGJ720910:MGJ720916 MQF720910:MQF720916 NAB720910:NAB720916 NJX720910:NJX720916 NTT720910:NTT720916 ODP720910:ODP720916 ONL720910:ONL720916 OXH720910:OXH720916 PHD720910:PHD720916 PQZ720910:PQZ720916 QAV720910:QAV720916 QKR720910:QKR720916 QUN720910:QUN720916 REJ720910:REJ720916 ROF720910:ROF720916 RYB720910:RYB720916 SHX720910:SHX720916 SRT720910:SRT720916 TBP720910:TBP720916 TLL720910:TLL720916 TVH720910:TVH720916 UFD720910:UFD720916 UOZ720910:UOZ720916 UYV720910:UYV720916 VIR720910:VIR720916 VSN720910:VSN720916 WCJ720910:WCJ720916 WMF720910:WMF720916 WWB720910:WWB720916 A786446:B786452 JP786446:JP786452 TL786446:TL786452 ADH786446:ADH786452 AND786446:AND786452 AWZ786446:AWZ786452 BGV786446:BGV786452 BQR786446:BQR786452 CAN786446:CAN786452 CKJ786446:CKJ786452 CUF786446:CUF786452 DEB786446:DEB786452 DNX786446:DNX786452 DXT786446:DXT786452 EHP786446:EHP786452 ERL786446:ERL786452 FBH786446:FBH786452 FLD786446:FLD786452 FUZ786446:FUZ786452 GEV786446:GEV786452 GOR786446:GOR786452 GYN786446:GYN786452 HIJ786446:HIJ786452 HSF786446:HSF786452 ICB786446:ICB786452 ILX786446:ILX786452 IVT786446:IVT786452 JFP786446:JFP786452 JPL786446:JPL786452 JZH786446:JZH786452 KJD786446:KJD786452 KSZ786446:KSZ786452 LCV786446:LCV786452 LMR786446:LMR786452 LWN786446:LWN786452 MGJ786446:MGJ786452 MQF786446:MQF786452 NAB786446:NAB786452 NJX786446:NJX786452 NTT786446:NTT786452 ODP786446:ODP786452 ONL786446:ONL786452 OXH786446:OXH786452 PHD786446:PHD786452 PQZ786446:PQZ786452 QAV786446:QAV786452 QKR786446:QKR786452 QUN786446:QUN786452 REJ786446:REJ786452 ROF786446:ROF786452 RYB786446:RYB786452 SHX786446:SHX786452 SRT786446:SRT786452 TBP786446:TBP786452 TLL786446:TLL786452 TVH786446:TVH786452 UFD786446:UFD786452 UOZ786446:UOZ786452 UYV786446:UYV786452 VIR786446:VIR786452 VSN786446:VSN786452 WCJ786446:WCJ786452 WMF786446:WMF786452 WWB786446:WWB786452 A851982:B851988 JP851982:JP851988 TL851982:TL851988 ADH851982:ADH851988 AND851982:AND851988 AWZ851982:AWZ851988 BGV851982:BGV851988 BQR851982:BQR851988 CAN851982:CAN851988 CKJ851982:CKJ851988 CUF851982:CUF851988 DEB851982:DEB851988 DNX851982:DNX851988 DXT851982:DXT851988 EHP851982:EHP851988 ERL851982:ERL851988 FBH851982:FBH851988 FLD851982:FLD851988 FUZ851982:FUZ851988 GEV851982:GEV851988 GOR851982:GOR851988 GYN851982:GYN851988 HIJ851982:HIJ851988 HSF851982:HSF851988 ICB851982:ICB851988 ILX851982:ILX851988 IVT851982:IVT851988 JFP851982:JFP851988 JPL851982:JPL851988 JZH851982:JZH851988 KJD851982:KJD851988 KSZ851982:KSZ851988 LCV851982:LCV851988 LMR851982:LMR851988 LWN851982:LWN851988 MGJ851982:MGJ851988 MQF851982:MQF851988 NAB851982:NAB851988 NJX851982:NJX851988 NTT851982:NTT851988 ODP851982:ODP851988 ONL851982:ONL851988 OXH851982:OXH851988 PHD851982:PHD851988 PQZ851982:PQZ851988 QAV851982:QAV851988 QKR851982:QKR851988 QUN851982:QUN851988 REJ851982:REJ851988 ROF851982:ROF851988 RYB851982:RYB851988 SHX851982:SHX851988 SRT851982:SRT851988 TBP851982:TBP851988 TLL851982:TLL851988 TVH851982:TVH851988 UFD851982:UFD851988 UOZ851982:UOZ851988 UYV851982:UYV851988 VIR851982:VIR851988 VSN851982:VSN851988 WCJ851982:WCJ851988 WMF851982:WMF851988 WWB851982:WWB851988 A917518:B917524 JP917518:JP917524 TL917518:TL917524 ADH917518:ADH917524 AND917518:AND917524 AWZ917518:AWZ917524 BGV917518:BGV917524 BQR917518:BQR917524 CAN917518:CAN917524 CKJ917518:CKJ917524 CUF917518:CUF917524 DEB917518:DEB917524 DNX917518:DNX917524 DXT917518:DXT917524 EHP917518:EHP917524 ERL917518:ERL917524 FBH917518:FBH917524 FLD917518:FLD917524 FUZ917518:FUZ917524 GEV917518:GEV917524 GOR917518:GOR917524 GYN917518:GYN917524 HIJ917518:HIJ917524 HSF917518:HSF917524 ICB917518:ICB917524 ILX917518:ILX917524 IVT917518:IVT917524 JFP917518:JFP917524 JPL917518:JPL917524 JZH917518:JZH917524 KJD917518:KJD917524 KSZ917518:KSZ917524 LCV917518:LCV917524 LMR917518:LMR917524 LWN917518:LWN917524 MGJ917518:MGJ917524 MQF917518:MQF917524 NAB917518:NAB917524 NJX917518:NJX917524 NTT917518:NTT917524 ODP917518:ODP917524 ONL917518:ONL917524 OXH917518:OXH917524 PHD917518:PHD917524 PQZ917518:PQZ917524 QAV917518:QAV917524 QKR917518:QKR917524 QUN917518:QUN917524 REJ917518:REJ917524 ROF917518:ROF917524 RYB917518:RYB917524 SHX917518:SHX917524 SRT917518:SRT917524 TBP917518:TBP917524 TLL917518:TLL917524 TVH917518:TVH917524 UFD917518:UFD917524 UOZ917518:UOZ917524 UYV917518:UYV917524 VIR917518:VIR917524 VSN917518:VSN917524 WCJ917518:WCJ917524 WMF917518:WMF917524 WWB917518:WWB917524 A983054:B983060 JP983054:JP983060 TL983054:TL983060 ADH983054:ADH983060 AND983054:AND983060 AWZ983054:AWZ983060 BGV983054:BGV983060 BQR983054:BQR983060 CAN983054:CAN983060 CKJ983054:CKJ983060 CUF983054:CUF983060 DEB983054:DEB983060 DNX983054:DNX983060 DXT983054:DXT983060 EHP983054:EHP983060 ERL983054:ERL983060 FBH983054:FBH983060 FLD983054:FLD983060 FUZ983054:FUZ983060 GEV983054:GEV983060 GOR983054:GOR983060 GYN983054:GYN983060 HIJ983054:HIJ983060 HSF983054:HSF983060 ICB983054:ICB983060 ILX983054:ILX983060 IVT983054:IVT983060 JFP983054:JFP983060 JPL983054:JPL983060 JZH983054:JZH983060 KJD983054:KJD983060 KSZ983054:KSZ983060 LCV983054:LCV983060 LMR983054:LMR983060 LWN983054:LWN983060 MGJ983054:MGJ983060 MQF983054:MQF983060 NAB983054:NAB983060 NJX983054:NJX983060 NTT983054:NTT983060 ODP983054:ODP983060 ONL983054:ONL983060 OXH983054:OXH983060 PHD983054:PHD983060 PQZ983054:PQZ983060 QAV983054:QAV983060 QKR983054:QKR983060 QUN983054:QUN983060 REJ983054:REJ983060 ROF983054:ROF983060 RYB983054:RYB983060 SHX983054:SHX983060 SRT983054:SRT983060 TBP983054:TBP983060 TLL983054:TLL983060 TVH983054:TVH983060 UFD983054:UFD983060 UOZ983054:UOZ983060 UYV983054:UYV983060 VIR983054:VIR983060 VSN983054:VSN983060 WCJ983054:WCJ983060 WMF983054:WMF983060 WWB983054:WWB983060 JV5:JV8 TR5:TR8 ADN5:ADN8 ANJ5:ANJ8 AXF5:AXF8 BHB5:BHB8 BQX5:BQX8 CAT5:CAT8 CKP5:CKP8 CUL5:CUL8 DEH5:DEH8 DOD5:DOD8 DXZ5:DXZ8 EHV5:EHV8 ERR5:ERR8 FBN5:FBN8 FLJ5:FLJ8 FVF5:FVF8 GFB5:GFB8 GOX5:GOX8 GYT5:GYT8 HIP5:HIP8 HSL5:HSL8 ICH5:ICH8 IMD5:IMD8 IVZ5:IVZ8 JFV5:JFV8 JPR5:JPR8 JZN5:JZN8 KJJ5:KJJ8 KTF5:KTF8 LDB5:LDB8 LMX5:LMX8 LWT5:LWT8 MGP5:MGP8 MQL5:MQL8 NAH5:NAH8 NKD5:NKD8 NTZ5:NTZ8 ODV5:ODV8 ONR5:ONR8 OXN5:OXN8 PHJ5:PHJ8 PRF5:PRF8 QBB5:QBB8 QKX5:QKX8 QUT5:QUT8 REP5:REP8 ROL5:ROL8 RYH5:RYH8 SID5:SID8 SRZ5:SRZ8 TBV5:TBV8 TLR5:TLR8 TVN5:TVN8 UFJ5:UFJ8 UPF5:UPF8 UZB5:UZB8 VIX5:VIX8 VST5:VST8 WCP5:WCP8 WML5:WML8 WWH5:WWH8 AD65542:AD65545 JV65542:JV65545 TR65542:TR65545 ADN65542:ADN65545 ANJ65542:ANJ65545 AXF65542:AXF65545 BHB65542:BHB65545 BQX65542:BQX65545 CAT65542:CAT65545 CKP65542:CKP65545 CUL65542:CUL65545 DEH65542:DEH65545 DOD65542:DOD65545 DXZ65542:DXZ65545 EHV65542:EHV65545 ERR65542:ERR65545 FBN65542:FBN65545 FLJ65542:FLJ65545 FVF65542:FVF65545 GFB65542:GFB65545 GOX65542:GOX65545 GYT65542:GYT65545 HIP65542:HIP65545 HSL65542:HSL65545 ICH65542:ICH65545 IMD65542:IMD65545 IVZ65542:IVZ65545 JFV65542:JFV65545 JPR65542:JPR65545 JZN65542:JZN65545 KJJ65542:KJJ65545 KTF65542:KTF65545 LDB65542:LDB65545 LMX65542:LMX65545 LWT65542:LWT65545 MGP65542:MGP65545 MQL65542:MQL65545 NAH65542:NAH65545 NKD65542:NKD65545 NTZ65542:NTZ65545 ODV65542:ODV65545 ONR65542:ONR65545 OXN65542:OXN65545 PHJ65542:PHJ65545 PRF65542:PRF65545 QBB65542:QBB65545 QKX65542:QKX65545 QUT65542:QUT65545 REP65542:REP65545 ROL65542:ROL65545 RYH65542:RYH65545 SID65542:SID65545 SRZ65542:SRZ65545 TBV65542:TBV65545 TLR65542:TLR65545 TVN65542:TVN65545 UFJ65542:UFJ65545 UPF65542:UPF65545 UZB65542:UZB65545 VIX65542:VIX65545 VST65542:VST65545 WCP65542:WCP65545 WML65542:WML65545 WWH65542:WWH65545 AD131078:AD131081 JV131078:JV131081 TR131078:TR131081 ADN131078:ADN131081 ANJ131078:ANJ131081 AXF131078:AXF131081 BHB131078:BHB131081 BQX131078:BQX131081 CAT131078:CAT131081 CKP131078:CKP131081 CUL131078:CUL131081 DEH131078:DEH131081 DOD131078:DOD131081 DXZ131078:DXZ131081 EHV131078:EHV131081 ERR131078:ERR131081 FBN131078:FBN131081 FLJ131078:FLJ131081 FVF131078:FVF131081 GFB131078:GFB131081 GOX131078:GOX131081 GYT131078:GYT131081 HIP131078:HIP131081 HSL131078:HSL131081 ICH131078:ICH131081 IMD131078:IMD131081 IVZ131078:IVZ131081 JFV131078:JFV131081 JPR131078:JPR131081 JZN131078:JZN131081 KJJ131078:KJJ131081 KTF131078:KTF131081 LDB131078:LDB131081 LMX131078:LMX131081 LWT131078:LWT131081 MGP131078:MGP131081 MQL131078:MQL131081 NAH131078:NAH131081 NKD131078:NKD131081 NTZ131078:NTZ131081 ODV131078:ODV131081 ONR131078:ONR131081 OXN131078:OXN131081 PHJ131078:PHJ131081 PRF131078:PRF131081 QBB131078:QBB131081 QKX131078:QKX131081 QUT131078:QUT131081 REP131078:REP131081 ROL131078:ROL131081 RYH131078:RYH131081 SID131078:SID131081 SRZ131078:SRZ131081 TBV131078:TBV131081 TLR131078:TLR131081 TVN131078:TVN131081 UFJ131078:UFJ131081 UPF131078:UPF131081 UZB131078:UZB131081 VIX131078:VIX131081 VST131078:VST131081 WCP131078:WCP131081 WML131078:WML131081 WWH131078:WWH131081 AD196614:AD196617 JV196614:JV196617 TR196614:TR196617 ADN196614:ADN196617 ANJ196614:ANJ196617 AXF196614:AXF196617 BHB196614:BHB196617 BQX196614:BQX196617 CAT196614:CAT196617 CKP196614:CKP196617 CUL196614:CUL196617 DEH196614:DEH196617 DOD196614:DOD196617 DXZ196614:DXZ196617 EHV196614:EHV196617 ERR196614:ERR196617 FBN196614:FBN196617 FLJ196614:FLJ196617 FVF196614:FVF196617 GFB196614:GFB196617 GOX196614:GOX196617 GYT196614:GYT196617 HIP196614:HIP196617 HSL196614:HSL196617 ICH196614:ICH196617 IMD196614:IMD196617 IVZ196614:IVZ196617 JFV196614:JFV196617 JPR196614:JPR196617 JZN196614:JZN196617 KJJ196614:KJJ196617 KTF196614:KTF196617 LDB196614:LDB196617 LMX196614:LMX196617 LWT196614:LWT196617 MGP196614:MGP196617 MQL196614:MQL196617 NAH196614:NAH196617 NKD196614:NKD196617 NTZ196614:NTZ196617 ODV196614:ODV196617 ONR196614:ONR196617 OXN196614:OXN196617 PHJ196614:PHJ196617 PRF196614:PRF196617 QBB196614:QBB196617 QKX196614:QKX196617 QUT196614:QUT196617 REP196614:REP196617 ROL196614:ROL196617 RYH196614:RYH196617 SID196614:SID196617 SRZ196614:SRZ196617 TBV196614:TBV196617 TLR196614:TLR196617 TVN196614:TVN196617 UFJ196614:UFJ196617 UPF196614:UPF196617 UZB196614:UZB196617 VIX196614:VIX196617 VST196614:VST196617 WCP196614:WCP196617 WML196614:WML196617 WWH196614:WWH196617 AD262150:AD262153 JV262150:JV262153 TR262150:TR262153 ADN262150:ADN262153 ANJ262150:ANJ262153 AXF262150:AXF262153 BHB262150:BHB262153 BQX262150:BQX262153 CAT262150:CAT262153 CKP262150:CKP262153 CUL262150:CUL262153 DEH262150:DEH262153 DOD262150:DOD262153 DXZ262150:DXZ262153 EHV262150:EHV262153 ERR262150:ERR262153 FBN262150:FBN262153 FLJ262150:FLJ262153 FVF262150:FVF262153 GFB262150:GFB262153 GOX262150:GOX262153 GYT262150:GYT262153 HIP262150:HIP262153 HSL262150:HSL262153 ICH262150:ICH262153 IMD262150:IMD262153 IVZ262150:IVZ262153 JFV262150:JFV262153 JPR262150:JPR262153 JZN262150:JZN262153 KJJ262150:KJJ262153 KTF262150:KTF262153 LDB262150:LDB262153 LMX262150:LMX262153 LWT262150:LWT262153 MGP262150:MGP262153 MQL262150:MQL262153 NAH262150:NAH262153 NKD262150:NKD262153 NTZ262150:NTZ262153 ODV262150:ODV262153 ONR262150:ONR262153 OXN262150:OXN262153 PHJ262150:PHJ262153 PRF262150:PRF262153 QBB262150:QBB262153 QKX262150:QKX262153 QUT262150:QUT262153 REP262150:REP262153 ROL262150:ROL262153 RYH262150:RYH262153 SID262150:SID262153 SRZ262150:SRZ262153 TBV262150:TBV262153 TLR262150:TLR262153 TVN262150:TVN262153 UFJ262150:UFJ262153 UPF262150:UPF262153 UZB262150:UZB262153 VIX262150:VIX262153 VST262150:VST262153 WCP262150:WCP262153 WML262150:WML262153 WWH262150:WWH262153 AD327686:AD327689 JV327686:JV327689 TR327686:TR327689 ADN327686:ADN327689 ANJ327686:ANJ327689 AXF327686:AXF327689 BHB327686:BHB327689 BQX327686:BQX327689 CAT327686:CAT327689 CKP327686:CKP327689 CUL327686:CUL327689 DEH327686:DEH327689 DOD327686:DOD327689 DXZ327686:DXZ327689 EHV327686:EHV327689 ERR327686:ERR327689 FBN327686:FBN327689 FLJ327686:FLJ327689 FVF327686:FVF327689 GFB327686:GFB327689 GOX327686:GOX327689 GYT327686:GYT327689 HIP327686:HIP327689 HSL327686:HSL327689 ICH327686:ICH327689 IMD327686:IMD327689 IVZ327686:IVZ327689 JFV327686:JFV327689 JPR327686:JPR327689 JZN327686:JZN327689 KJJ327686:KJJ327689 KTF327686:KTF327689 LDB327686:LDB327689 LMX327686:LMX327689 LWT327686:LWT327689 MGP327686:MGP327689 MQL327686:MQL327689 NAH327686:NAH327689 NKD327686:NKD327689 NTZ327686:NTZ327689 ODV327686:ODV327689 ONR327686:ONR327689 OXN327686:OXN327689 PHJ327686:PHJ327689 PRF327686:PRF327689 QBB327686:QBB327689 QKX327686:QKX327689 QUT327686:QUT327689 REP327686:REP327689 ROL327686:ROL327689 RYH327686:RYH327689 SID327686:SID327689 SRZ327686:SRZ327689 TBV327686:TBV327689 TLR327686:TLR327689 TVN327686:TVN327689 UFJ327686:UFJ327689 UPF327686:UPF327689 UZB327686:UZB327689 VIX327686:VIX327689 VST327686:VST327689 WCP327686:WCP327689 WML327686:WML327689 WWH327686:WWH327689 AD393222:AD393225 JV393222:JV393225 TR393222:TR393225 ADN393222:ADN393225 ANJ393222:ANJ393225 AXF393222:AXF393225 BHB393222:BHB393225 BQX393222:BQX393225 CAT393222:CAT393225 CKP393222:CKP393225 CUL393222:CUL393225 DEH393222:DEH393225 DOD393222:DOD393225 DXZ393222:DXZ393225 EHV393222:EHV393225 ERR393222:ERR393225 FBN393222:FBN393225 FLJ393222:FLJ393225 FVF393222:FVF393225 GFB393222:GFB393225 GOX393222:GOX393225 GYT393222:GYT393225 HIP393222:HIP393225 HSL393222:HSL393225 ICH393222:ICH393225 IMD393222:IMD393225 IVZ393222:IVZ393225 JFV393222:JFV393225 JPR393222:JPR393225 JZN393222:JZN393225 KJJ393222:KJJ393225 KTF393222:KTF393225 LDB393222:LDB393225 LMX393222:LMX393225 LWT393222:LWT393225 MGP393222:MGP393225 MQL393222:MQL393225 NAH393222:NAH393225 NKD393222:NKD393225 NTZ393222:NTZ393225 ODV393222:ODV393225 ONR393222:ONR393225 OXN393222:OXN393225 PHJ393222:PHJ393225 PRF393222:PRF393225 QBB393222:QBB393225 QKX393222:QKX393225 QUT393222:QUT393225 REP393222:REP393225 ROL393222:ROL393225 RYH393222:RYH393225 SID393222:SID393225 SRZ393222:SRZ393225 TBV393222:TBV393225 TLR393222:TLR393225 TVN393222:TVN393225 UFJ393222:UFJ393225 UPF393222:UPF393225 UZB393222:UZB393225 VIX393222:VIX393225 VST393222:VST393225 WCP393222:WCP393225 WML393222:WML393225 WWH393222:WWH393225 AD458758:AD458761 JV458758:JV458761 TR458758:TR458761 ADN458758:ADN458761 ANJ458758:ANJ458761 AXF458758:AXF458761 BHB458758:BHB458761 BQX458758:BQX458761 CAT458758:CAT458761 CKP458758:CKP458761 CUL458758:CUL458761 DEH458758:DEH458761 DOD458758:DOD458761 DXZ458758:DXZ458761 EHV458758:EHV458761 ERR458758:ERR458761 FBN458758:FBN458761 FLJ458758:FLJ458761 FVF458758:FVF458761 GFB458758:GFB458761 GOX458758:GOX458761 GYT458758:GYT458761 HIP458758:HIP458761 HSL458758:HSL458761 ICH458758:ICH458761 IMD458758:IMD458761 IVZ458758:IVZ458761 JFV458758:JFV458761 JPR458758:JPR458761 JZN458758:JZN458761 KJJ458758:KJJ458761 KTF458758:KTF458761 LDB458758:LDB458761 LMX458758:LMX458761 LWT458758:LWT458761 MGP458758:MGP458761 MQL458758:MQL458761 NAH458758:NAH458761 NKD458758:NKD458761 NTZ458758:NTZ458761 ODV458758:ODV458761 ONR458758:ONR458761 OXN458758:OXN458761 PHJ458758:PHJ458761 PRF458758:PRF458761 QBB458758:QBB458761 QKX458758:QKX458761 QUT458758:QUT458761 REP458758:REP458761 ROL458758:ROL458761 RYH458758:RYH458761 SID458758:SID458761 SRZ458758:SRZ458761 TBV458758:TBV458761 TLR458758:TLR458761 TVN458758:TVN458761 UFJ458758:UFJ458761 UPF458758:UPF458761 UZB458758:UZB458761 VIX458758:VIX458761 VST458758:VST458761 WCP458758:WCP458761 WML458758:WML458761 WWH458758:WWH458761 AD524294:AD524297 JV524294:JV524297 TR524294:TR524297 ADN524294:ADN524297 ANJ524294:ANJ524297 AXF524294:AXF524297 BHB524294:BHB524297 BQX524294:BQX524297 CAT524294:CAT524297 CKP524294:CKP524297 CUL524294:CUL524297 DEH524294:DEH524297 DOD524294:DOD524297 DXZ524294:DXZ524297 EHV524294:EHV524297 ERR524294:ERR524297 FBN524294:FBN524297 FLJ524294:FLJ524297 FVF524294:FVF524297 GFB524294:GFB524297 GOX524294:GOX524297 GYT524294:GYT524297 HIP524294:HIP524297 HSL524294:HSL524297 ICH524294:ICH524297 IMD524294:IMD524297 IVZ524294:IVZ524297 JFV524294:JFV524297 JPR524294:JPR524297 JZN524294:JZN524297 KJJ524294:KJJ524297 KTF524294:KTF524297 LDB524294:LDB524297 LMX524294:LMX524297 LWT524294:LWT524297 MGP524294:MGP524297 MQL524294:MQL524297 NAH524294:NAH524297 NKD524294:NKD524297 NTZ524294:NTZ524297 ODV524294:ODV524297 ONR524294:ONR524297 OXN524294:OXN524297 PHJ524294:PHJ524297 PRF524294:PRF524297 QBB524294:QBB524297 QKX524294:QKX524297 QUT524294:QUT524297 REP524294:REP524297 ROL524294:ROL524297 RYH524294:RYH524297 SID524294:SID524297 SRZ524294:SRZ524297 TBV524294:TBV524297 TLR524294:TLR524297 TVN524294:TVN524297 UFJ524294:UFJ524297 UPF524294:UPF524297 UZB524294:UZB524297 VIX524294:VIX524297 VST524294:VST524297 WCP524294:WCP524297 WML524294:WML524297 WWH524294:WWH524297 AD589830:AD589833 JV589830:JV589833 TR589830:TR589833 ADN589830:ADN589833 ANJ589830:ANJ589833 AXF589830:AXF589833 BHB589830:BHB589833 BQX589830:BQX589833 CAT589830:CAT589833 CKP589830:CKP589833 CUL589830:CUL589833 DEH589830:DEH589833 DOD589830:DOD589833 DXZ589830:DXZ589833 EHV589830:EHV589833 ERR589830:ERR589833 FBN589830:FBN589833 FLJ589830:FLJ589833 FVF589830:FVF589833 GFB589830:GFB589833 GOX589830:GOX589833 GYT589830:GYT589833 HIP589830:HIP589833 HSL589830:HSL589833 ICH589830:ICH589833 IMD589830:IMD589833 IVZ589830:IVZ589833 JFV589830:JFV589833 JPR589830:JPR589833 JZN589830:JZN589833 KJJ589830:KJJ589833 KTF589830:KTF589833 LDB589830:LDB589833 LMX589830:LMX589833 LWT589830:LWT589833 MGP589830:MGP589833 MQL589830:MQL589833 NAH589830:NAH589833 NKD589830:NKD589833 NTZ589830:NTZ589833 ODV589830:ODV589833 ONR589830:ONR589833 OXN589830:OXN589833 PHJ589830:PHJ589833 PRF589830:PRF589833 QBB589830:QBB589833 QKX589830:QKX589833 QUT589830:QUT589833 REP589830:REP589833 ROL589830:ROL589833 RYH589830:RYH589833 SID589830:SID589833 SRZ589830:SRZ589833 TBV589830:TBV589833 TLR589830:TLR589833 TVN589830:TVN589833 UFJ589830:UFJ589833 UPF589830:UPF589833 UZB589830:UZB589833 VIX589830:VIX589833 VST589830:VST589833 WCP589830:WCP589833 WML589830:WML589833 WWH589830:WWH589833 AD655366:AD655369 JV655366:JV655369 TR655366:TR655369 ADN655366:ADN655369 ANJ655366:ANJ655369 AXF655366:AXF655369 BHB655366:BHB655369 BQX655366:BQX655369 CAT655366:CAT655369 CKP655366:CKP655369 CUL655366:CUL655369 DEH655366:DEH655369 DOD655366:DOD655369 DXZ655366:DXZ655369 EHV655366:EHV655369 ERR655366:ERR655369 FBN655366:FBN655369 FLJ655366:FLJ655369 FVF655366:FVF655369 GFB655366:GFB655369 GOX655366:GOX655369 GYT655366:GYT655369 HIP655366:HIP655369 HSL655366:HSL655369 ICH655366:ICH655369 IMD655366:IMD655369 IVZ655366:IVZ655369 JFV655366:JFV655369 JPR655366:JPR655369 JZN655366:JZN655369 KJJ655366:KJJ655369 KTF655366:KTF655369 LDB655366:LDB655369 LMX655366:LMX655369 LWT655366:LWT655369 MGP655366:MGP655369 MQL655366:MQL655369 NAH655366:NAH655369 NKD655366:NKD655369 NTZ655366:NTZ655369 ODV655366:ODV655369 ONR655366:ONR655369 OXN655366:OXN655369 PHJ655366:PHJ655369 PRF655366:PRF655369 QBB655366:QBB655369 QKX655366:QKX655369 QUT655366:QUT655369 REP655366:REP655369 ROL655366:ROL655369 RYH655366:RYH655369 SID655366:SID655369 SRZ655366:SRZ655369 TBV655366:TBV655369 TLR655366:TLR655369 TVN655366:TVN655369 UFJ655366:UFJ655369 UPF655366:UPF655369 UZB655366:UZB655369 VIX655366:VIX655369 VST655366:VST655369 WCP655366:WCP655369 WML655366:WML655369 WWH655366:WWH655369 AD720902:AD720905 JV720902:JV720905 TR720902:TR720905 ADN720902:ADN720905 ANJ720902:ANJ720905 AXF720902:AXF720905 BHB720902:BHB720905 BQX720902:BQX720905 CAT720902:CAT720905 CKP720902:CKP720905 CUL720902:CUL720905 DEH720902:DEH720905 DOD720902:DOD720905 DXZ720902:DXZ720905 EHV720902:EHV720905 ERR720902:ERR720905 FBN720902:FBN720905 FLJ720902:FLJ720905 FVF720902:FVF720905 GFB720902:GFB720905 GOX720902:GOX720905 GYT720902:GYT720905 HIP720902:HIP720905 HSL720902:HSL720905 ICH720902:ICH720905 IMD720902:IMD720905 IVZ720902:IVZ720905 JFV720902:JFV720905 JPR720902:JPR720905 JZN720902:JZN720905 KJJ720902:KJJ720905 KTF720902:KTF720905 LDB720902:LDB720905 LMX720902:LMX720905 LWT720902:LWT720905 MGP720902:MGP720905 MQL720902:MQL720905 NAH720902:NAH720905 NKD720902:NKD720905 NTZ720902:NTZ720905 ODV720902:ODV720905 ONR720902:ONR720905 OXN720902:OXN720905 PHJ720902:PHJ720905 PRF720902:PRF720905 QBB720902:QBB720905 QKX720902:QKX720905 QUT720902:QUT720905 REP720902:REP720905 ROL720902:ROL720905 RYH720902:RYH720905 SID720902:SID720905 SRZ720902:SRZ720905 TBV720902:TBV720905 TLR720902:TLR720905 TVN720902:TVN720905 UFJ720902:UFJ720905 UPF720902:UPF720905 UZB720902:UZB720905 VIX720902:VIX720905 VST720902:VST720905 WCP720902:WCP720905 WML720902:WML720905 WWH720902:WWH720905 AD786438:AD786441 JV786438:JV786441 TR786438:TR786441 ADN786438:ADN786441 ANJ786438:ANJ786441 AXF786438:AXF786441 BHB786438:BHB786441 BQX786438:BQX786441 CAT786438:CAT786441 CKP786438:CKP786441 CUL786438:CUL786441 DEH786438:DEH786441 DOD786438:DOD786441 DXZ786438:DXZ786441 EHV786438:EHV786441 ERR786438:ERR786441 FBN786438:FBN786441 FLJ786438:FLJ786441 FVF786438:FVF786441 GFB786438:GFB786441 GOX786438:GOX786441 GYT786438:GYT786441 HIP786438:HIP786441 HSL786438:HSL786441 ICH786438:ICH786441 IMD786438:IMD786441 IVZ786438:IVZ786441 JFV786438:JFV786441 JPR786438:JPR786441 JZN786438:JZN786441 KJJ786438:KJJ786441 KTF786438:KTF786441 LDB786438:LDB786441 LMX786438:LMX786441 LWT786438:LWT786441 MGP786438:MGP786441 MQL786438:MQL786441 NAH786438:NAH786441 NKD786438:NKD786441 NTZ786438:NTZ786441 ODV786438:ODV786441 ONR786438:ONR786441 OXN786438:OXN786441 PHJ786438:PHJ786441 PRF786438:PRF786441 QBB786438:QBB786441 QKX786438:QKX786441 QUT786438:QUT786441 REP786438:REP786441 ROL786438:ROL786441 RYH786438:RYH786441 SID786438:SID786441 SRZ786438:SRZ786441 TBV786438:TBV786441 TLR786438:TLR786441 TVN786438:TVN786441 UFJ786438:UFJ786441 UPF786438:UPF786441 UZB786438:UZB786441 VIX786438:VIX786441 VST786438:VST786441 WCP786438:WCP786441 WML786438:WML786441 WWH786438:WWH786441 AD851974:AD851977 JV851974:JV851977 TR851974:TR851977 ADN851974:ADN851977 ANJ851974:ANJ851977 AXF851974:AXF851977 BHB851974:BHB851977 BQX851974:BQX851977 CAT851974:CAT851977 CKP851974:CKP851977 CUL851974:CUL851977 DEH851974:DEH851977 DOD851974:DOD851977 DXZ851974:DXZ851977 EHV851974:EHV851977 ERR851974:ERR851977 FBN851974:FBN851977 FLJ851974:FLJ851977 FVF851974:FVF851977 GFB851974:GFB851977 GOX851974:GOX851977 GYT851974:GYT851977 HIP851974:HIP851977 HSL851974:HSL851977 ICH851974:ICH851977 IMD851974:IMD851977 IVZ851974:IVZ851977 JFV851974:JFV851977 JPR851974:JPR851977 JZN851974:JZN851977 KJJ851974:KJJ851977 KTF851974:KTF851977 LDB851974:LDB851977 LMX851974:LMX851977 LWT851974:LWT851977 MGP851974:MGP851977 MQL851974:MQL851977 NAH851974:NAH851977 NKD851974:NKD851977 NTZ851974:NTZ851977 ODV851974:ODV851977 ONR851974:ONR851977 OXN851974:OXN851977 PHJ851974:PHJ851977 PRF851974:PRF851977 QBB851974:QBB851977 QKX851974:QKX851977 QUT851974:QUT851977 REP851974:REP851977 ROL851974:ROL851977 RYH851974:RYH851977 SID851974:SID851977 SRZ851974:SRZ851977 TBV851974:TBV851977 TLR851974:TLR851977 TVN851974:TVN851977 UFJ851974:UFJ851977 UPF851974:UPF851977 UZB851974:UZB851977 VIX851974:VIX851977 VST851974:VST851977 WCP851974:WCP851977 WML851974:WML851977 WWH851974:WWH851977 AD917510:AD917513 JV917510:JV917513 TR917510:TR917513 ADN917510:ADN917513 ANJ917510:ANJ917513 AXF917510:AXF917513 BHB917510:BHB917513 BQX917510:BQX917513 CAT917510:CAT917513 CKP917510:CKP917513 CUL917510:CUL917513 DEH917510:DEH917513 DOD917510:DOD917513 DXZ917510:DXZ917513 EHV917510:EHV917513 ERR917510:ERR917513 FBN917510:FBN917513 FLJ917510:FLJ917513 FVF917510:FVF917513 GFB917510:GFB917513 GOX917510:GOX917513 GYT917510:GYT917513 HIP917510:HIP917513 HSL917510:HSL917513 ICH917510:ICH917513 IMD917510:IMD917513 IVZ917510:IVZ917513 JFV917510:JFV917513 JPR917510:JPR917513 JZN917510:JZN917513 KJJ917510:KJJ917513 KTF917510:KTF917513 LDB917510:LDB917513 LMX917510:LMX917513 LWT917510:LWT917513 MGP917510:MGP917513 MQL917510:MQL917513 NAH917510:NAH917513 NKD917510:NKD917513 NTZ917510:NTZ917513 ODV917510:ODV917513 ONR917510:ONR917513 OXN917510:OXN917513 PHJ917510:PHJ917513 PRF917510:PRF917513 QBB917510:QBB917513 QKX917510:QKX917513 QUT917510:QUT917513 REP917510:REP917513 ROL917510:ROL917513 RYH917510:RYH917513 SID917510:SID917513 SRZ917510:SRZ917513 TBV917510:TBV917513 TLR917510:TLR917513 TVN917510:TVN917513 UFJ917510:UFJ917513 UPF917510:UPF917513 UZB917510:UZB917513 VIX917510:VIX917513 VST917510:VST917513 WCP917510:WCP917513 WML917510:WML917513 WWH917510:WWH917513 AD983046:AD983049 JV983046:JV983049 TR983046:TR983049 ADN983046:ADN983049 ANJ983046:ANJ983049 AXF983046:AXF983049 BHB983046:BHB983049 BQX983046:BQX983049 CAT983046:CAT983049 CKP983046:CKP983049 CUL983046:CUL983049 DEH983046:DEH983049 DOD983046:DOD983049 DXZ983046:DXZ983049 EHV983046:EHV983049 ERR983046:ERR983049 FBN983046:FBN983049 FLJ983046:FLJ983049 FVF983046:FVF983049 GFB983046:GFB983049 GOX983046:GOX983049 GYT983046:GYT983049 HIP983046:HIP983049 HSL983046:HSL983049 ICH983046:ICH983049 IMD983046:IMD983049 IVZ983046:IVZ983049 JFV983046:JFV983049 JPR983046:JPR983049 JZN983046:JZN983049 KJJ983046:KJJ983049 KTF983046:KTF983049 LDB983046:LDB983049 LMX983046:LMX983049 LWT983046:LWT983049 MGP983046:MGP983049 MQL983046:MQL983049 NAH983046:NAH983049 NKD983046:NKD983049 NTZ983046:NTZ983049 ODV983046:ODV983049 ONR983046:ONR983049 OXN983046:OXN983049 PHJ983046:PHJ983049 PRF983046:PRF983049 QBB983046:QBB983049 QKX983046:QKX983049 QUT983046:QUT983049 REP983046:REP983049 ROL983046:ROL983049 RYH983046:RYH983049 SID983046:SID983049 SRZ983046:SRZ983049 TBV983046:TBV983049 TLR983046:TLR983049 TVN983046:TVN983049 UFJ983046:UFJ983049 UPF983046:UPF983049 UZB983046:UZB983049 VIX983046:VIX983049 VST983046:VST983049 WCP983046:WCP983049 WML983046:WML983049" xr:uid="{0E5F38E8-79F5-40A0-90A0-93CE61121E8A}">
      <formula1>"　　　, 〇"</formula1>
    </dataValidation>
    <dataValidation type="list" allowBlank="1" showInputMessage="1" showErrorMessage="1" sqref="WWB983053 A65549:B65549 JP65549 TL65549 ADH65549 AND65549 AWZ65549 BGV65549 BQR65549 CAN65549 CKJ65549 CUF65549 DEB65549 DNX65549 DXT65549 EHP65549 ERL65549 FBH65549 FLD65549 FUZ65549 GEV65549 GOR65549 GYN65549 HIJ65549 HSF65549 ICB65549 ILX65549 IVT65549 JFP65549 JPL65549 JZH65549 KJD65549 KSZ65549 LCV65549 LMR65549 LWN65549 MGJ65549 MQF65549 NAB65549 NJX65549 NTT65549 ODP65549 ONL65549 OXH65549 PHD65549 PQZ65549 QAV65549 QKR65549 QUN65549 REJ65549 ROF65549 RYB65549 SHX65549 SRT65549 TBP65549 TLL65549 TVH65549 UFD65549 UOZ65549 UYV65549 VIR65549 VSN65549 WCJ65549 WMF65549 WWB65549 A131085:B131085 JP131085 TL131085 ADH131085 AND131085 AWZ131085 BGV131085 BQR131085 CAN131085 CKJ131085 CUF131085 DEB131085 DNX131085 DXT131085 EHP131085 ERL131085 FBH131085 FLD131085 FUZ131085 GEV131085 GOR131085 GYN131085 HIJ131085 HSF131085 ICB131085 ILX131085 IVT131085 JFP131085 JPL131085 JZH131085 KJD131085 KSZ131085 LCV131085 LMR131085 LWN131085 MGJ131085 MQF131085 NAB131085 NJX131085 NTT131085 ODP131085 ONL131085 OXH131085 PHD131085 PQZ131085 QAV131085 QKR131085 QUN131085 REJ131085 ROF131085 RYB131085 SHX131085 SRT131085 TBP131085 TLL131085 TVH131085 UFD131085 UOZ131085 UYV131085 VIR131085 VSN131085 WCJ131085 WMF131085 WWB131085 A196621:B196621 JP196621 TL196621 ADH196621 AND196621 AWZ196621 BGV196621 BQR196621 CAN196621 CKJ196621 CUF196621 DEB196621 DNX196621 DXT196621 EHP196621 ERL196621 FBH196621 FLD196621 FUZ196621 GEV196621 GOR196621 GYN196621 HIJ196621 HSF196621 ICB196621 ILX196621 IVT196621 JFP196621 JPL196621 JZH196621 KJD196621 KSZ196621 LCV196621 LMR196621 LWN196621 MGJ196621 MQF196621 NAB196621 NJX196621 NTT196621 ODP196621 ONL196621 OXH196621 PHD196621 PQZ196621 QAV196621 QKR196621 QUN196621 REJ196621 ROF196621 RYB196621 SHX196621 SRT196621 TBP196621 TLL196621 TVH196621 UFD196621 UOZ196621 UYV196621 VIR196621 VSN196621 WCJ196621 WMF196621 WWB196621 A262157:B262157 JP262157 TL262157 ADH262157 AND262157 AWZ262157 BGV262157 BQR262157 CAN262157 CKJ262157 CUF262157 DEB262157 DNX262157 DXT262157 EHP262157 ERL262157 FBH262157 FLD262157 FUZ262157 GEV262157 GOR262157 GYN262157 HIJ262157 HSF262157 ICB262157 ILX262157 IVT262157 JFP262157 JPL262157 JZH262157 KJD262157 KSZ262157 LCV262157 LMR262157 LWN262157 MGJ262157 MQF262157 NAB262157 NJX262157 NTT262157 ODP262157 ONL262157 OXH262157 PHD262157 PQZ262157 QAV262157 QKR262157 QUN262157 REJ262157 ROF262157 RYB262157 SHX262157 SRT262157 TBP262157 TLL262157 TVH262157 UFD262157 UOZ262157 UYV262157 VIR262157 VSN262157 WCJ262157 WMF262157 WWB262157 A327693:B327693 JP327693 TL327693 ADH327693 AND327693 AWZ327693 BGV327693 BQR327693 CAN327693 CKJ327693 CUF327693 DEB327693 DNX327693 DXT327693 EHP327693 ERL327693 FBH327693 FLD327693 FUZ327693 GEV327693 GOR327693 GYN327693 HIJ327693 HSF327693 ICB327693 ILX327693 IVT327693 JFP327693 JPL327693 JZH327693 KJD327693 KSZ327693 LCV327693 LMR327693 LWN327693 MGJ327693 MQF327693 NAB327693 NJX327693 NTT327693 ODP327693 ONL327693 OXH327693 PHD327693 PQZ327693 QAV327693 QKR327693 QUN327693 REJ327693 ROF327693 RYB327693 SHX327693 SRT327693 TBP327693 TLL327693 TVH327693 UFD327693 UOZ327693 UYV327693 VIR327693 VSN327693 WCJ327693 WMF327693 WWB327693 A393229:B393229 JP393229 TL393229 ADH393229 AND393229 AWZ393229 BGV393229 BQR393229 CAN393229 CKJ393229 CUF393229 DEB393229 DNX393229 DXT393229 EHP393229 ERL393229 FBH393229 FLD393229 FUZ393229 GEV393229 GOR393229 GYN393229 HIJ393229 HSF393229 ICB393229 ILX393229 IVT393229 JFP393229 JPL393229 JZH393229 KJD393229 KSZ393229 LCV393229 LMR393229 LWN393229 MGJ393229 MQF393229 NAB393229 NJX393229 NTT393229 ODP393229 ONL393229 OXH393229 PHD393229 PQZ393229 QAV393229 QKR393229 QUN393229 REJ393229 ROF393229 RYB393229 SHX393229 SRT393229 TBP393229 TLL393229 TVH393229 UFD393229 UOZ393229 UYV393229 VIR393229 VSN393229 WCJ393229 WMF393229 WWB393229 A458765:B458765 JP458765 TL458765 ADH458765 AND458765 AWZ458765 BGV458765 BQR458765 CAN458765 CKJ458765 CUF458765 DEB458765 DNX458765 DXT458765 EHP458765 ERL458765 FBH458765 FLD458765 FUZ458765 GEV458765 GOR458765 GYN458765 HIJ458765 HSF458765 ICB458765 ILX458765 IVT458765 JFP458765 JPL458765 JZH458765 KJD458765 KSZ458765 LCV458765 LMR458765 LWN458765 MGJ458765 MQF458765 NAB458765 NJX458765 NTT458765 ODP458765 ONL458765 OXH458765 PHD458765 PQZ458765 QAV458765 QKR458765 QUN458765 REJ458765 ROF458765 RYB458765 SHX458765 SRT458765 TBP458765 TLL458765 TVH458765 UFD458765 UOZ458765 UYV458765 VIR458765 VSN458765 WCJ458765 WMF458765 WWB458765 A524301:B524301 JP524301 TL524301 ADH524301 AND524301 AWZ524301 BGV524301 BQR524301 CAN524301 CKJ524301 CUF524301 DEB524301 DNX524301 DXT524301 EHP524301 ERL524301 FBH524301 FLD524301 FUZ524301 GEV524301 GOR524301 GYN524301 HIJ524301 HSF524301 ICB524301 ILX524301 IVT524301 JFP524301 JPL524301 JZH524301 KJD524301 KSZ524301 LCV524301 LMR524301 LWN524301 MGJ524301 MQF524301 NAB524301 NJX524301 NTT524301 ODP524301 ONL524301 OXH524301 PHD524301 PQZ524301 QAV524301 QKR524301 QUN524301 REJ524301 ROF524301 RYB524301 SHX524301 SRT524301 TBP524301 TLL524301 TVH524301 UFD524301 UOZ524301 UYV524301 VIR524301 VSN524301 WCJ524301 WMF524301 WWB524301 A589837:B589837 JP589837 TL589837 ADH589837 AND589837 AWZ589837 BGV589837 BQR589837 CAN589837 CKJ589837 CUF589837 DEB589837 DNX589837 DXT589837 EHP589837 ERL589837 FBH589837 FLD589837 FUZ589837 GEV589837 GOR589837 GYN589837 HIJ589837 HSF589837 ICB589837 ILX589837 IVT589837 JFP589837 JPL589837 JZH589837 KJD589837 KSZ589837 LCV589837 LMR589837 LWN589837 MGJ589837 MQF589837 NAB589837 NJX589837 NTT589837 ODP589837 ONL589837 OXH589837 PHD589837 PQZ589837 QAV589837 QKR589837 QUN589837 REJ589837 ROF589837 RYB589837 SHX589837 SRT589837 TBP589837 TLL589837 TVH589837 UFD589837 UOZ589837 UYV589837 VIR589837 VSN589837 WCJ589837 WMF589837 WWB589837 A655373:B655373 JP655373 TL655373 ADH655373 AND655373 AWZ655373 BGV655373 BQR655373 CAN655373 CKJ655373 CUF655373 DEB655373 DNX655373 DXT655373 EHP655373 ERL655373 FBH655373 FLD655373 FUZ655373 GEV655373 GOR655373 GYN655373 HIJ655373 HSF655373 ICB655373 ILX655373 IVT655373 JFP655373 JPL655373 JZH655373 KJD655373 KSZ655373 LCV655373 LMR655373 LWN655373 MGJ655373 MQF655373 NAB655373 NJX655373 NTT655373 ODP655373 ONL655373 OXH655373 PHD655373 PQZ655373 QAV655373 QKR655373 QUN655373 REJ655373 ROF655373 RYB655373 SHX655373 SRT655373 TBP655373 TLL655373 TVH655373 UFD655373 UOZ655373 UYV655373 VIR655373 VSN655373 WCJ655373 WMF655373 WWB655373 A720909:B720909 JP720909 TL720909 ADH720909 AND720909 AWZ720909 BGV720909 BQR720909 CAN720909 CKJ720909 CUF720909 DEB720909 DNX720909 DXT720909 EHP720909 ERL720909 FBH720909 FLD720909 FUZ720909 GEV720909 GOR720909 GYN720909 HIJ720909 HSF720909 ICB720909 ILX720909 IVT720909 JFP720909 JPL720909 JZH720909 KJD720909 KSZ720909 LCV720909 LMR720909 LWN720909 MGJ720909 MQF720909 NAB720909 NJX720909 NTT720909 ODP720909 ONL720909 OXH720909 PHD720909 PQZ720909 QAV720909 QKR720909 QUN720909 REJ720909 ROF720909 RYB720909 SHX720909 SRT720909 TBP720909 TLL720909 TVH720909 UFD720909 UOZ720909 UYV720909 VIR720909 VSN720909 WCJ720909 WMF720909 WWB720909 A786445:B786445 JP786445 TL786445 ADH786445 AND786445 AWZ786445 BGV786445 BQR786445 CAN786445 CKJ786445 CUF786445 DEB786445 DNX786445 DXT786445 EHP786445 ERL786445 FBH786445 FLD786445 FUZ786445 GEV786445 GOR786445 GYN786445 HIJ786445 HSF786445 ICB786445 ILX786445 IVT786445 JFP786445 JPL786445 JZH786445 KJD786445 KSZ786445 LCV786445 LMR786445 LWN786445 MGJ786445 MQF786445 NAB786445 NJX786445 NTT786445 ODP786445 ONL786445 OXH786445 PHD786445 PQZ786445 QAV786445 QKR786445 QUN786445 REJ786445 ROF786445 RYB786445 SHX786445 SRT786445 TBP786445 TLL786445 TVH786445 UFD786445 UOZ786445 UYV786445 VIR786445 VSN786445 WCJ786445 WMF786445 WWB786445 A851981:B851981 JP851981 TL851981 ADH851981 AND851981 AWZ851981 BGV851981 BQR851981 CAN851981 CKJ851981 CUF851981 DEB851981 DNX851981 DXT851981 EHP851981 ERL851981 FBH851981 FLD851981 FUZ851981 GEV851981 GOR851981 GYN851981 HIJ851981 HSF851981 ICB851981 ILX851981 IVT851981 JFP851981 JPL851981 JZH851981 KJD851981 KSZ851981 LCV851981 LMR851981 LWN851981 MGJ851981 MQF851981 NAB851981 NJX851981 NTT851981 ODP851981 ONL851981 OXH851981 PHD851981 PQZ851981 QAV851981 QKR851981 QUN851981 REJ851981 ROF851981 RYB851981 SHX851981 SRT851981 TBP851981 TLL851981 TVH851981 UFD851981 UOZ851981 UYV851981 VIR851981 VSN851981 WCJ851981 WMF851981 WWB851981 A917517:B917517 JP917517 TL917517 ADH917517 AND917517 AWZ917517 BGV917517 BQR917517 CAN917517 CKJ917517 CUF917517 DEB917517 DNX917517 DXT917517 EHP917517 ERL917517 FBH917517 FLD917517 FUZ917517 GEV917517 GOR917517 GYN917517 HIJ917517 HSF917517 ICB917517 ILX917517 IVT917517 JFP917517 JPL917517 JZH917517 KJD917517 KSZ917517 LCV917517 LMR917517 LWN917517 MGJ917517 MQF917517 NAB917517 NJX917517 NTT917517 ODP917517 ONL917517 OXH917517 PHD917517 PQZ917517 QAV917517 QKR917517 QUN917517 REJ917517 ROF917517 RYB917517 SHX917517 SRT917517 TBP917517 TLL917517 TVH917517 UFD917517 UOZ917517 UYV917517 VIR917517 VSN917517 WCJ917517 WMF917517 WWB917517 A983053:B983053 JP983053 TL983053 ADH983053 AND983053 AWZ983053 BGV983053 BQR983053 CAN983053 CKJ983053 CUF983053 DEB983053 DNX983053 DXT983053 EHP983053 ERL983053 FBH983053 FLD983053 FUZ983053 GEV983053 GOR983053 GYN983053 HIJ983053 HSF983053 ICB983053 ILX983053 IVT983053 JFP983053 JPL983053 JZH983053 KJD983053 KSZ983053 LCV983053 LMR983053 LWN983053 MGJ983053 MQF983053 NAB983053 NJX983053 NTT983053 ODP983053 ONL983053 OXH983053 PHD983053 PQZ983053 QAV983053 QKR983053 QUN983053 REJ983053 ROF983053 RYB983053 SHX983053 SRT983053 TBP983053 TLL983053 TVH983053 UFD983053 UOZ983053 UYV983053 VIR983053 VSN983053 WCJ983053 WMF983053" xr:uid="{058E879F-4A1E-40CE-9E6E-9B6C9408B51F}">
      <formula1>"　　　,○"</formula1>
    </dataValidation>
    <dataValidation type="list" allowBlank="1" showInputMessage="1" showErrorMessage="1" sqref="E3:G3" xr:uid="{DBDF25FF-C194-4344-B981-DBCEA60567C3}">
      <formula1>"こちらから該当年度を選択してください。　,令和3年度用, 令和4年度用(令和4･5年度登録申請後の変更)"</formula1>
    </dataValidation>
  </dataValidations>
  <pageMargins left="0.39370078740157483" right="0.11811023622047245" top="0.11811023622047245" bottom="0" header="0.19685039370078741" footer="0.19685039370078741"/>
  <pageSetup paperSize="9" scale="93"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E0148-4207-4B81-A8C2-50AE7878ED48}">
  <sheetPr>
    <tabColor theme="8" tint="0.39997558519241921"/>
  </sheetPr>
  <dimension ref="A1:AH70"/>
  <sheetViews>
    <sheetView showZeros="0" view="pageBreakPreview" zoomScaleNormal="85" zoomScaleSheetLayoutView="100" workbookViewId="0">
      <selection activeCell="A22" sqref="A21:N22"/>
    </sheetView>
  </sheetViews>
  <sheetFormatPr defaultRowHeight="18.75"/>
  <cols>
    <col min="1" max="1" width="13.625" style="622" customWidth="1"/>
    <col min="2" max="2" width="13.5" style="622" customWidth="1"/>
    <col min="3" max="3" width="9" style="622"/>
    <col min="4" max="4" width="8.625" style="622" customWidth="1"/>
    <col min="5" max="5" width="7.5" style="622" customWidth="1"/>
    <col min="6" max="6" width="4" style="622" customWidth="1"/>
    <col min="7" max="7" width="20.75" style="622" customWidth="1"/>
    <col min="8" max="8" width="9" style="622"/>
    <col min="9" max="9" width="9.75" style="622" customWidth="1"/>
    <col min="10" max="10" width="1.5" style="622" customWidth="1"/>
    <col min="11" max="16384" width="9" style="622"/>
  </cols>
  <sheetData>
    <row r="1" spans="1:10">
      <c r="A1" s="621" t="s">
        <v>780</v>
      </c>
      <c r="B1" s="621"/>
      <c r="C1" s="621"/>
      <c r="D1" s="621"/>
      <c r="E1" s="621"/>
      <c r="F1" s="621"/>
      <c r="G1" s="621"/>
      <c r="H1" s="621"/>
      <c r="I1" s="621"/>
      <c r="J1" s="621"/>
    </row>
    <row r="2" spans="1:10" ht="31.5" customHeight="1">
      <c r="A2" s="2100" t="s">
        <v>781</v>
      </c>
      <c r="B2" s="2100"/>
      <c r="C2" s="2100"/>
      <c r="D2" s="2100"/>
      <c r="E2" s="2100"/>
      <c r="F2" s="2100"/>
      <c r="G2" s="2100"/>
      <c r="H2" s="2100"/>
      <c r="I2" s="2100"/>
      <c r="J2" s="621"/>
    </row>
    <row r="3" spans="1:10" ht="24" customHeight="1">
      <c r="A3" s="2101" t="s">
        <v>782</v>
      </c>
      <c r="B3" s="2101"/>
      <c r="C3" s="2101"/>
      <c r="D3" s="2101"/>
      <c r="E3" s="2101"/>
      <c r="F3" s="2101"/>
      <c r="G3" s="2101"/>
      <c r="H3" s="2101"/>
      <c r="I3" s="2101"/>
      <c r="J3" s="621"/>
    </row>
    <row r="4" spans="1:10" ht="17.25" customHeight="1">
      <c r="A4" s="1948" t="s">
        <v>783</v>
      </c>
      <c r="B4" s="1948"/>
      <c r="C4" s="623"/>
      <c r="D4" s="623"/>
      <c r="E4" s="623"/>
      <c r="F4" s="623"/>
      <c r="G4" s="1949" t="s">
        <v>784</v>
      </c>
      <c r="H4" s="1949"/>
      <c r="I4" s="1949"/>
      <c r="J4" s="621"/>
    </row>
    <row r="5" spans="1:10" ht="13.5" customHeight="1" thickBot="1">
      <c r="A5" s="624"/>
      <c r="B5" s="2102" t="s">
        <v>785</v>
      </c>
      <c r="C5" s="1345"/>
      <c r="D5" s="1345"/>
      <c r="E5" s="1345"/>
      <c r="F5" s="1345"/>
      <c r="G5" s="1345"/>
      <c r="H5" s="621"/>
      <c r="I5" s="621"/>
      <c r="J5" s="621"/>
    </row>
    <row r="6" spans="1:10" ht="14.25" customHeight="1" thickTop="1">
      <c r="A6" s="621"/>
      <c r="B6" s="2091" t="s">
        <v>635</v>
      </c>
      <c r="C6" s="2093" t="s">
        <v>786</v>
      </c>
      <c r="D6" s="2094"/>
      <c r="E6" s="2095"/>
      <c r="F6" s="2097" t="s">
        <v>633</v>
      </c>
      <c r="G6" s="2098"/>
      <c r="H6" s="621"/>
      <c r="I6" s="621"/>
      <c r="J6" s="621"/>
    </row>
    <row r="7" spans="1:10" ht="26.25" customHeight="1">
      <c r="A7" s="621"/>
      <c r="B7" s="2092"/>
      <c r="C7" s="2096"/>
      <c r="D7" s="2050"/>
      <c r="E7" s="1916"/>
      <c r="F7" s="1964" t="s">
        <v>924</v>
      </c>
      <c r="G7" s="2099"/>
      <c r="H7" s="621"/>
      <c r="I7" s="621"/>
      <c r="J7" s="621"/>
    </row>
    <row r="8" spans="1:10" ht="18" customHeight="1">
      <c r="A8" s="621"/>
      <c r="B8" s="625" t="s">
        <v>787</v>
      </c>
      <c r="C8" s="2084" t="s">
        <v>788</v>
      </c>
      <c r="D8" s="2039"/>
      <c r="E8" s="2040"/>
      <c r="F8" s="2041" t="s">
        <v>921</v>
      </c>
      <c r="G8" s="2085"/>
      <c r="H8" s="621"/>
      <c r="I8" s="621"/>
      <c r="J8" s="621"/>
    </row>
    <row r="9" spans="1:10" ht="18" customHeight="1">
      <c r="A9" s="621"/>
      <c r="B9" s="625" t="s">
        <v>789</v>
      </c>
      <c r="C9" s="2084" t="s">
        <v>788</v>
      </c>
      <c r="D9" s="2039"/>
      <c r="E9" s="2040"/>
      <c r="F9" s="2041" t="s">
        <v>921</v>
      </c>
      <c r="G9" s="2085"/>
      <c r="H9" s="621"/>
      <c r="I9" s="621"/>
      <c r="J9" s="621"/>
    </row>
    <row r="10" spans="1:10" ht="18" customHeight="1">
      <c r="A10" s="621"/>
      <c r="B10" s="626" t="s">
        <v>790</v>
      </c>
      <c r="C10" s="2084" t="s">
        <v>788</v>
      </c>
      <c r="D10" s="2039"/>
      <c r="E10" s="2040"/>
      <c r="F10" s="2041" t="s">
        <v>921</v>
      </c>
      <c r="G10" s="2085"/>
      <c r="H10" s="621"/>
      <c r="I10" s="621"/>
      <c r="J10" s="621"/>
    </row>
    <row r="11" spans="1:10" ht="18" customHeight="1" thickBot="1">
      <c r="A11" s="621"/>
      <c r="B11" s="626" t="s">
        <v>641</v>
      </c>
      <c r="C11" s="2086" t="s">
        <v>788</v>
      </c>
      <c r="D11" s="2087"/>
      <c r="E11" s="2088"/>
      <c r="F11" s="2089" t="s">
        <v>921</v>
      </c>
      <c r="G11" s="2090"/>
      <c r="H11" s="621"/>
      <c r="I11" s="621"/>
      <c r="J11" s="621"/>
    </row>
    <row r="12" spans="1:10" ht="18.75" customHeight="1" thickTop="1">
      <c r="A12" s="1954" t="s">
        <v>791</v>
      </c>
      <c r="B12" s="1954"/>
      <c r="C12" s="1954"/>
      <c r="D12" s="1954"/>
      <c r="E12" s="1954"/>
      <c r="F12" s="1954"/>
      <c r="G12" s="1954"/>
      <c r="H12" s="1954"/>
      <c r="I12" s="1954"/>
      <c r="J12" s="621"/>
    </row>
    <row r="13" spans="1:10" ht="13.5" customHeight="1">
      <c r="A13" s="1954" t="s">
        <v>792</v>
      </c>
      <c r="B13" s="1954"/>
      <c r="C13" s="1954"/>
      <c r="D13" s="1954"/>
      <c r="E13" s="1954"/>
      <c r="F13" s="1954"/>
      <c r="G13" s="1954"/>
      <c r="H13" s="1954"/>
      <c r="I13" s="1954"/>
      <c r="J13" s="621"/>
    </row>
    <row r="14" spans="1:10" ht="13.5" customHeight="1">
      <c r="A14" s="1954" t="s">
        <v>793</v>
      </c>
      <c r="B14" s="1954"/>
      <c r="C14" s="1954"/>
      <c r="D14" s="1954"/>
      <c r="E14" s="1954"/>
      <c r="F14" s="1954"/>
      <c r="G14" s="1954"/>
      <c r="H14" s="1954"/>
      <c r="I14" s="1954"/>
      <c r="J14" s="621"/>
    </row>
    <row r="15" spans="1:10" ht="13.5" customHeight="1">
      <c r="A15" s="1954" t="s">
        <v>794</v>
      </c>
      <c r="B15" s="1954"/>
      <c r="C15" s="1954"/>
      <c r="D15" s="1954"/>
      <c r="E15" s="1954"/>
      <c r="F15" s="1954"/>
      <c r="G15" s="1954"/>
      <c r="H15" s="1954"/>
      <c r="I15" s="1954"/>
      <c r="J15" s="621"/>
    </row>
    <row r="16" spans="1:10" ht="13.5" customHeight="1">
      <c r="A16" s="1954" t="s">
        <v>795</v>
      </c>
      <c r="B16" s="1954"/>
      <c r="C16" s="1954"/>
      <c r="D16" s="1954"/>
      <c r="E16" s="1954"/>
      <c r="F16" s="1954"/>
      <c r="G16" s="1954"/>
      <c r="H16" s="1954"/>
      <c r="I16" s="1954"/>
      <c r="J16" s="621"/>
    </row>
    <row r="17" spans="1:34" ht="13.5" customHeight="1">
      <c r="A17" s="1954" t="s">
        <v>796</v>
      </c>
      <c r="B17" s="1954"/>
      <c r="C17" s="1954"/>
      <c r="D17" s="1954"/>
      <c r="E17" s="1954"/>
      <c r="F17" s="1954"/>
      <c r="G17" s="1954"/>
      <c r="H17" s="1954"/>
      <c r="I17" s="1954"/>
      <c r="J17" s="621"/>
    </row>
    <row r="18" spans="1:34" ht="22.5" customHeight="1">
      <c r="A18" s="621"/>
      <c r="B18" s="621"/>
      <c r="C18" s="621"/>
      <c r="D18" s="621"/>
      <c r="E18" s="621"/>
      <c r="F18" s="621"/>
      <c r="G18" s="621"/>
      <c r="H18" s="621"/>
      <c r="I18" s="621"/>
      <c r="J18" s="621"/>
    </row>
    <row r="19" spans="1:34" ht="15.75" customHeight="1">
      <c r="A19" s="2081" t="s">
        <v>926</v>
      </c>
      <c r="B19" s="1954"/>
      <c r="C19" s="621"/>
      <c r="D19" s="621"/>
      <c r="E19" s="621"/>
      <c r="F19" s="621"/>
      <c r="G19" s="621"/>
      <c r="H19" s="621"/>
      <c r="I19" s="621"/>
      <c r="J19" s="621"/>
    </row>
    <row r="20" spans="1:34" ht="22.5" customHeight="1">
      <c r="A20" s="621"/>
      <c r="B20" s="621"/>
      <c r="C20" s="621"/>
      <c r="D20" s="621"/>
      <c r="E20" s="621"/>
      <c r="F20" s="621"/>
      <c r="G20" s="621"/>
      <c r="H20" s="627"/>
      <c r="I20" s="621"/>
      <c r="J20" s="621"/>
    </row>
    <row r="21" spans="1:34" ht="19.5">
      <c r="A21" s="628" t="s">
        <v>797</v>
      </c>
      <c r="B21" s="621"/>
      <c r="C21" s="621"/>
      <c r="D21" s="621"/>
      <c r="E21" s="621"/>
      <c r="F21" s="621"/>
      <c r="G21" s="621"/>
      <c r="H21" s="621"/>
      <c r="I21" s="621"/>
      <c r="J21" s="621"/>
    </row>
    <row r="22" spans="1:34" ht="18" customHeight="1">
      <c r="A22" s="2082" t="s">
        <v>798</v>
      </c>
      <c r="B22" s="629" t="s">
        <v>927</v>
      </c>
      <c r="C22" s="2030" t="s">
        <v>919</v>
      </c>
      <c r="D22" s="2030"/>
      <c r="E22" s="2030"/>
      <c r="F22" s="2030"/>
      <c r="G22" s="2031"/>
      <c r="H22" s="630"/>
      <c r="I22" s="631"/>
      <c r="J22" s="621"/>
    </row>
    <row r="23" spans="1:34" ht="30" customHeight="1">
      <c r="A23" s="2083"/>
      <c r="B23" s="632" t="s">
        <v>928</v>
      </c>
      <c r="C23" s="2036" t="s">
        <v>941</v>
      </c>
      <c r="D23" s="2036"/>
      <c r="E23" s="2036"/>
      <c r="F23" s="2036"/>
      <c r="G23" s="2037"/>
      <c r="H23" s="633"/>
      <c r="I23" s="634"/>
      <c r="J23" s="621"/>
    </row>
    <row r="24" spans="1:34">
      <c r="A24" s="635" t="s">
        <v>380</v>
      </c>
      <c r="B24" s="2021" t="s">
        <v>930</v>
      </c>
      <c r="C24" s="2022"/>
      <c r="D24" s="2022"/>
      <c r="E24" s="2022"/>
      <c r="F24" s="2022"/>
      <c r="G24" s="2023"/>
      <c r="H24" s="636"/>
      <c r="I24" s="619"/>
      <c r="J24" s="619"/>
    </row>
    <row r="25" spans="1:34" ht="33" customHeight="1">
      <c r="A25" s="637" t="s">
        <v>799</v>
      </c>
      <c r="B25" s="2024" t="s">
        <v>931</v>
      </c>
      <c r="C25" s="2025"/>
      <c r="D25" s="2025"/>
      <c r="E25" s="2025"/>
      <c r="F25" s="2025"/>
      <c r="G25" s="2026"/>
      <c r="H25" s="638"/>
      <c r="I25" s="638"/>
      <c r="J25" s="621"/>
    </row>
    <row r="26" spans="1:34">
      <c r="A26" s="635" t="s">
        <v>380</v>
      </c>
      <c r="B26" s="2021" t="s">
        <v>932</v>
      </c>
      <c r="C26" s="2022"/>
      <c r="D26" s="2022"/>
      <c r="E26" s="2022"/>
      <c r="F26" s="2022"/>
      <c r="G26" s="2023"/>
      <c r="H26" s="639"/>
      <c r="I26" s="638"/>
      <c r="J26" s="621"/>
    </row>
    <row r="27" spans="1:34" ht="33" customHeight="1">
      <c r="A27" s="637" t="s">
        <v>800</v>
      </c>
      <c r="B27" s="2061" t="s">
        <v>942</v>
      </c>
      <c r="C27" s="2062"/>
      <c r="D27" s="2062"/>
      <c r="E27" s="2062"/>
      <c r="F27" s="2062"/>
      <c r="G27" s="2063"/>
      <c r="H27" s="1972"/>
      <c r="I27" s="1973"/>
      <c r="J27" s="621"/>
    </row>
    <row r="28" spans="1:34" ht="27" customHeight="1">
      <c r="A28" s="637" t="s">
        <v>801</v>
      </c>
      <c r="B28" s="2064" t="s">
        <v>934</v>
      </c>
      <c r="C28" s="2065"/>
      <c r="D28" s="2066"/>
      <c r="E28" s="1943" t="s">
        <v>802</v>
      </c>
      <c r="F28" s="1929"/>
      <c r="G28" s="2067" t="s">
        <v>934</v>
      </c>
      <c r="H28" s="2067"/>
      <c r="I28" s="2067"/>
      <c r="J28" s="621"/>
    </row>
    <row r="29" spans="1:34" ht="3.75" customHeight="1">
      <c r="A29" s="231"/>
      <c r="B29" s="231"/>
      <c r="C29" s="231"/>
      <c r="D29" s="231"/>
      <c r="E29" s="231"/>
      <c r="F29" s="231"/>
      <c r="G29" s="231"/>
      <c r="H29" s="231"/>
      <c r="I29" s="231"/>
      <c r="J29" s="621"/>
    </row>
    <row r="30" spans="1:34" ht="27.75" customHeight="1">
      <c r="A30" s="640"/>
      <c r="B30" s="641"/>
      <c r="C30" s="619"/>
      <c r="D30" s="619"/>
      <c r="E30" s="619"/>
      <c r="F30" s="619"/>
      <c r="G30" s="619"/>
      <c r="H30" s="619"/>
      <c r="I30" s="619"/>
      <c r="J30" s="619"/>
      <c r="K30" s="621"/>
    </row>
    <row r="31" spans="1:34" s="289" customFormat="1" ht="15.75" customHeight="1">
      <c r="A31" s="1781" t="s">
        <v>803</v>
      </c>
      <c r="B31" s="1781"/>
      <c r="C31" s="1781"/>
      <c r="D31" s="1781"/>
      <c r="E31" s="1781"/>
      <c r="F31" s="1781"/>
      <c r="G31" s="1781"/>
      <c r="H31" s="1781"/>
      <c r="I31" s="1781"/>
      <c r="J31" s="1781"/>
      <c r="K31" s="1781"/>
      <c r="L31" s="1781"/>
      <c r="M31" s="1781"/>
      <c r="N31" s="1781"/>
      <c r="O31" s="1781"/>
      <c r="P31" s="1781"/>
      <c r="Q31" s="1781"/>
      <c r="R31" s="1781"/>
      <c r="S31" s="1781"/>
      <c r="T31" s="1781"/>
      <c r="U31" s="1781"/>
      <c r="V31" s="1781"/>
      <c r="W31" s="1781"/>
      <c r="X31" s="1781"/>
      <c r="Y31" s="1781"/>
      <c r="Z31" s="1781"/>
      <c r="AA31" s="1781"/>
      <c r="AB31" s="1781"/>
      <c r="AC31" s="1781"/>
      <c r="AD31" s="1781"/>
      <c r="AE31" s="1781"/>
      <c r="AF31" s="1781"/>
      <c r="AG31" s="1781"/>
      <c r="AH31" s="1781"/>
    </row>
    <row r="32" spans="1:34" ht="15.75" customHeight="1">
      <c r="A32" s="2068" t="s">
        <v>804</v>
      </c>
      <c r="B32" s="2068"/>
      <c r="C32" s="2068"/>
      <c r="D32" s="2068"/>
      <c r="E32" s="2068"/>
      <c r="F32" s="2068"/>
      <c r="G32" s="2068"/>
      <c r="H32" s="2068"/>
      <c r="I32" s="2068"/>
      <c r="J32" s="2068"/>
    </row>
    <row r="33" spans="1:10" ht="3" customHeight="1" thickBot="1">
      <c r="A33" s="642"/>
      <c r="B33" s="231"/>
      <c r="C33" s="231"/>
      <c r="D33" s="231"/>
      <c r="E33" s="231"/>
      <c r="F33" s="231"/>
      <c r="G33" s="231"/>
      <c r="H33" s="231"/>
      <c r="I33" s="231"/>
      <c r="J33" s="231"/>
    </row>
    <row r="34" spans="1:10" ht="17.25" customHeight="1">
      <c r="A34" s="2016" t="s">
        <v>805</v>
      </c>
      <c r="B34" s="2069"/>
      <c r="C34" s="2069"/>
      <c r="D34" s="2017"/>
      <c r="E34" s="231"/>
      <c r="F34" s="231"/>
      <c r="G34" s="231"/>
      <c r="H34" s="231"/>
      <c r="I34" s="231"/>
      <c r="J34" s="231"/>
    </row>
    <row r="35" spans="1:10">
      <c r="A35" s="2070"/>
      <c r="B35" s="2071"/>
      <c r="C35" s="2071"/>
      <c r="D35" s="2072"/>
      <c r="E35" s="2079" t="s">
        <v>806</v>
      </c>
      <c r="F35" s="2080"/>
      <c r="G35" s="2080"/>
      <c r="H35" s="2080"/>
      <c r="I35" s="2080"/>
      <c r="J35" s="231"/>
    </row>
    <row r="36" spans="1:10" ht="28.5" customHeight="1">
      <c r="A36" s="2073"/>
      <c r="B36" s="2074"/>
      <c r="C36" s="2074"/>
      <c r="D36" s="2075"/>
      <c r="E36" s="2079"/>
      <c r="F36" s="2080"/>
      <c r="G36" s="2080"/>
      <c r="H36" s="2080"/>
      <c r="I36" s="2080"/>
      <c r="J36" s="231"/>
    </row>
    <row r="37" spans="1:10" ht="19.5" customHeight="1">
      <c r="A37" s="2073"/>
      <c r="B37" s="2074"/>
      <c r="C37" s="2074"/>
      <c r="D37" s="2075"/>
      <c r="E37" s="621"/>
      <c r="F37" s="621"/>
      <c r="G37" s="643"/>
      <c r="H37" s="643"/>
      <c r="I37" s="643"/>
      <c r="J37" s="643"/>
    </row>
    <row r="38" spans="1:10" ht="30.75" customHeight="1" thickBot="1">
      <c r="A38" s="2076"/>
      <c r="B38" s="2077"/>
      <c r="C38" s="2077"/>
      <c r="D38" s="2078"/>
      <c r="E38" s="621"/>
      <c r="F38" s="621"/>
      <c r="G38" s="643"/>
      <c r="H38" s="643"/>
      <c r="I38" s="643"/>
      <c r="J38" s="643"/>
    </row>
    <row r="39" spans="1:10" ht="43.5" customHeight="1">
      <c r="A39" s="621"/>
      <c r="B39" s="231"/>
      <c r="C39" s="231"/>
      <c r="D39" s="644"/>
      <c r="E39" s="621"/>
      <c r="F39" s="621"/>
      <c r="G39" s="643"/>
      <c r="H39" s="643"/>
      <c r="I39" s="643"/>
      <c r="J39" s="643"/>
    </row>
    <row r="40" spans="1:10" ht="12" customHeight="1">
      <c r="A40" s="2060" t="s">
        <v>807</v>
      </c>
      <c r="B40" s="2015"/>
      <c r="C40" s="2015"/>
      <c r="D40" s="2015"/>
      <c r="E40" s="2015"/>
      <c r="F40" s="2015"/>
      <c r="G40" s="2015"/>
      <c r="H40" s="2015"/>
      <c r="I40" s="2015"/>
      <c r="J40" s="621"/>
    </row>
    <row r="41" spans="1:10" ht="11.25" customHeight="1">
      <c r="A41" s="2008" t="s">
        <v>799</v>
      </c>
      <c r="B41" s="2010" t="s">
        <v>938</v>
      </c>
      <c r="C41" s="2010"/>
      <c r="D41" s="2010"/>
      <c r="E41" s="2010"/>
      <c r="F41" s="2010"/>
      <c r="G41" s="645" t="s">
        <v>380</v>
      </c>
      <c r="H41" s="2059" t="s">
        <v>939</v>
      </c>
      <c r="I41" s="2059"/>
      <c r="J41" s="621"/>
    </row>
    <row r="42" spans="1:10" ht="18" customHeight="1">
      <c r="A42" s="2009"/>
      <c r="B42" s="2010"/>
      <c r="C42" s="2010"/>
      <c r="D42" s="2010"/>
      <c r="E42" s="2010"/>
      <c r="F42" s="2010"/>
      <c r="G42" s="637" t="s">
        <v>808</v>
      </c>
      <c r="H42" s="2010" t="s">
        <v>940</v>
      </c>
      <c r="I42" s="2010"/>
      <c r="J42" s="621"/>
    </row>
    <row r="43" spans="1:10" ht="18" customHeight="1">
      <c r="A43" s="646" t="s">
        <v>801</v>
      </c>
      <c r="B43" s="2013" t="s">
        <v>934</v>
      </c>
      <c r="C43" s="2013"/>
      <c r="D43" s="2013"/>
      <c r="E43" s="1999" t="s">
        <v>802</v>
      </c>
      <c r="F43" s="1999"/>
      <c r="G43" s="2013" t="s">
        <v>934</v>
      </c>
      <c r="H43" s="2013"/>
      <c r="I43" s="2013"/>
      <c r="J43" s="621"/>
    </row>
    <row r="44" spans="1:10" ht="1.5" hidden="1" customHeight="1">
      <c r="A44" s="621"/>
      <c r="B44" s="621"/>
      <c r="C44" s="621"/>
      <c r="D44" s="621"/>
      <c r="E44" s="621"/>
      <c r="F44" s="621"/>
      <c r="G44" s="1974"/>
      <c r="H44" s="1974"/>
      <c r="I44" s="647"/>
      <c r="J44" s="621"/>
    </row>
    <row r="45" spans="1:10" ht="18" customHeight="1">
      <c r="A45" s="621"/>
      <c r="B45" s="621"/>
      <c r="C45" s="621"/>
      <c r="D45" s="621"/>
      <c r="E45" s="621"/>
      <c r="F45" s="2056" t="s">
        <v>683</v>
      </c>
      <c r="G45" s="2056"/>
      <c r="H45" s="2057" t="s">
        <v>809</v>
      </c>
      <c r="I45" s="2058"/>
      <c r="J45" s="621"/>
    </row>
    <row r="46" spans="1:10">
      <c r="A46" s="621"/>
      <c r="B46" s="621"/>
      <c r="C46" s="621"/>
      <c r="D46" s="621"/>
      <c r="E46" s="621"/>
      <c r="F46" s="638"/>
      <c r="G46" s="638"/>
      <c r="H46" s="648"/>
      <c r="I46" s="621"/>
      <c r="J46" s="621"/>
    </row>
    <row r="47" spans="1:10" ht="18" customHeight="1">
      <c r="F47" s="649"/>
      <c r="G47" s="649"/>
      <c r="H47" s="650"/>
    </row>
    <row r="48" spans="1:10" ht="26.25">
      <c r="F48" s="622" ph="1"/>
      <c r="G48" s="622" ph="1"/>
      <c r="H48" s="622" ph="1"/>
      <c r="I48" s="622" ph="1"/>
    </row>
    <row r="49" spans="2:9" ht="26.25">
      <c r="B49" s="622" ph="1"/>
      <c r="G49" s="622" ph="1"/>
      <c r="H49" s="622" ph="1"/>
    </row>
    <row r="54" spans="2:9" ht="26.25">
      <c r="F54" s="622" ph="1"/>
      <c r="G54" s="622" ph="1"/>
      <c r="H54" s="622" ph="1"/>
      <c r="I54" s="622" ph="1"/>
    </row>
    <row r="57" spans="2:9" ht="26.25">
      <c r="B57" s="622" ph="1"/>
      <c r="G57" s="622" ph="1"/>
      <c r="H57" s="622" ph="1"/>
    </row>
    <row r="62" spans="2:9" ht="26.25">
      <c r="F62" s="622" ph="1"/>
      <c r="G62" s="622" ph="1"/>
      <c r="H62" s="622" ph="1"/>
      <c r="I62" s="622" ph="1"/>
    </row>
    <row r="64" spans="2:9" ht="26.25">
      <c r="F64" s="622" ph="1"/>
      <c r="G64" s="622" ph="1"/>
      <c r="H64" s="622" ph="1"/>
      <c r="I64" s="622" ph="1"/>
    </row>
    <row r="65" spans="2:9" ht="26.25">
      <c r="B65" s="622" ph="1"/>
      <c r="G65" s="622" ph="1"/>
      <c r="H65" s="622" ph="1"/>
    </row>
    <row r="70" spans="2:9" ht="26.25">
      <c r="F70" s="622" ph="1"/>
      <c r="G70" s="622" ph="1"/>
      <c r="H70" s="622" ph="1"/>
      <c r="I70" s="622" ph="1"/>
    </row>
  </sheetData>
  <mergeCells count="51">
    <mergeCell ref="B6:B7"/>
    <mergeCell ref="C6:E7"/>
    <mergeCell ref="F6:G6"/>
    <mergeCell ref="F7:G7"/>
    <mergeCell ref="A2:I2"/>
    <mergeCell ref="A3:I3"/>
    <mergeCell ref="A4:B4"/>
    <mergeCell ref="G4:I4"/>
    <mergeCell ref="B5:G5"/>
    <mergeCell ref="A15:I15"/>
    <mergeCell ref="C8:E8"/>
    <mergeCell ref="F8:G8"/>
    <mergeCell ref="C9:E9"/>
    <mergeCell ref="F9:G9"/>
    <mergeCell ref="C10:E10"/>
    <mergeCell ref="F10:G10"/>
    <mergeCell ref="C11:E11"/>
    <mergeCell ref="F11:G11"/>
    <mergeCell ref="A12:I12"/>
    <mergeCell ref="A13:I13"/>
    <mergeCell ref="A14:I14"/>
    <mergeCell ref="A16:I16"/>
    <mergeCell ref="A17:I17"/>
    <mergeCell ref="A19:B19"/>
    <mergeCell ref="A22:A23"/>
    <mergeCell ref="C22:G22"/>
    <mergeCell ref="C23:G23"/>
    <mergeCell ref="A40:I40"/>
    <mergeCell ref="B24:G24"/>
    <mergeCell ref="B25:G25"/>
    <mergeCell ref="B26:G26"/>
    <mergeCell ref="B27:G27"/>
    <mergeCell ref="H27:I27"/>
    <mergeCell ref="B28:D28"/>
    <mergeCell ref="E28:F28"/>
    <mergeCell ref="G28:I28"/>
    <mergeCell ref="A31:AH31"/>
    <mergeCell ref="A32:J32"/>
    <mergeCell ref="A34:D34"/>
    <mergeCell ref="A35:D38"/>
    <mergeCell ref="E35:I36"/>
    <mergeCell ref="G44:H44"/>
    <mergeCell ref="F45:G45"/>
    <mergeCell ref="H45:I45"/>
    <mergeCell ref="A41:A42"/>
    <mergeCell ref="B41:F42"/>
    <mergeCell ref="H41:I41"/>
    <mergeCell ref="H42:I42"/>
    <mergeCell ref="B43:D43"/>
    <mergeCell ref="E43:F43"/>
    <mergeCell ref="G43:I43"/>
  </mergeCells>
  <phoneticPr fontId="1"/>
  <pageMargins left="0.44" right="0" top="0.2" bottom="0.15748031496062992" header="0.23" footer="0.11811023622047245"/>
  <pageSetup paperSize="9" scale="9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2B2C0-8DBA-4BF0-915A-D4FEC0EAC22A}">
  <sheetPr>
    <tabColor rgb="FFFFFF00"/>
  </sheetPr>
  <dimension ref="A1:I66"/>
  <sheetViews>
    <sheetView view="pageBreakPreview" topLeftCell="A4" zoomScaleNormal="100" zoomScaleSheetLayoutView="100" workbookViewId="0">
      <selection activeCell="A5" sqref="A5:H5"/>
    </sheetView>
  </sheetViews>
  <sheetFormatPr defaultRowHeight="13.5"/>
  <cols>
    <col min="1" max="1" width="16.25" customWidth="1"/>
    <col min="2" max="2" width="19" customWidth="1"/>
    <col min="3" max="3" width="20.5" customWidth="1"/>
    <col min="4" max="4" width="15.875" customWidth="1"/>
    <col min="5" max="5" width="7.125" customWidth="1"/>
    <col min="6" max="6" width="6.75" customWidth="1"/>
    <col min="7" max="7" width="6.125" customWidth="1"/>
    <col min="8" max="8" width="5.375" customWidth="1"/>
    <col min="10" max="10" width="6.875" customWidth="1"/>
  </cols>
  <sheetData>
    <row r="1" spans="1:9" ht="25.5" customHeight="1" thickBot="1">
      <c r="A1" s="1550" t="s">
        <v>964</v>
      </c>
      <c r="B1" s="1550"/>
      <c r="C1" s="1550"/>
      <c r="D1" s="1550"/>
      <c r="E1" s="1550"/>
      <c r="F1" s="1551"/>
      <c r="G1" s="1552" t="s">
        <v>751</v>
      </c>
      <c r="H1" s="1553"/>
    </row>
    <row r="2" spans="1:9" ht="6.75" customHeight="1">
      <c r="A2" s="830"/>
      <c r="B2" s="830"/>
      <c r="C2" s="830"/>
      <c r="D2" s="830"/>
      <c r="E2" s="830"/>
      <c r="F2" s="833"/>
      <c r="G2" s="834"/>
      <c r="H2" s="834"/>
    </row>
    <row r="3" spans="1:9" ht="15.75" customHeight="1">
      <c r="A3" s="848" t="s">
        <v>968</v>
      </c>
      <c r="B3" s="848"/>
      <c r="C3" s="848"/>
      <c r="D3" s="848"/>
      <c r="E3" s="848"/>
      <c r="F3" s="848"/>
      <c r="G3" s="846"/>
      <c r="H3" s="846"/>
    </row>
    <row r="4" spans="1:9" ht="13.5" customHeight="1">
      <c r="A4" s="2138" t="s">
        <v>970</v>
      </c>
      <c r="B4" s="2138"/>
      <c r="C4" s="2138"/>
      <c r="D4" s="2138"/>
      <c r="E4" s="2138"/>
      <c r="F4" s="2138"/>
      <c r="G4" s="2138"/>
      <c r="H4" s="2138"/>
    </row>
    <row r="5" spans="1:9" ht="15" customHeight="1">
      <c r="A5" s="2138" t="s">
        <v>972</v>
      </c>
      <c r="B5" s="2138"/>
      <c r="C5" s="2138"/>
      <c r="D5" s="2138"/>
      <c r="E5" s="2138"/>
      <c r="F5" s="2138"/>
      <c r="G5" s="2138"/>
      <c r="H5" s="2138"/>
    </row>
    <row r="6" spans="1:9" ht="13.5" customHeight="1">
      <c r="A6" s="2138" t="s">
        <v>971</v>
      </c>
      <c r="B6" s="2138"/>
      <c r="C6" s="2138"/>
      <c r="D6" s="2138"/>
      <c r="E6" s="2138"/>
      <c r="F6" s="2138"/>
      <c r="G6" s="2138"/>
      <c r="H6" s="2138"/>
    </row>
    <row r="7" spans="1:9" s="852" customFormat="1" ht="18" customHeight="1">
      <c r="A7" s="848" t="s">
        <v>969</v>
      </c>
      <c r="B7" s="849"/>
      <c r="C7" s="849"/>
      <c r="D7" s="849"/>
      <c r="E7" s="849"/>
      <c r="F7" s="849"/>
      <c r="G7" s="850"/>
      <c r="H7" s="850"/>
      <c r="I7" s="851"/>
    </row>
    <row r="8" spans="1:9" s="852" customFormat="1" ht="11.25">
      <c r="A8" s="853" t="s">
        <v>957</v>
      </c>
      <c r="B8" s="853"/>
      <c r="C8" s="853"/>
      <c r="D8" s="853"/>
      <c r="E8" s="853"/>
      <c r="F8" s="853"/>
      <c r="G8" s="853"/>
      <c r="H8" s="847"/>
    </row>
    <row r="9" spans="1:9" s="48" customFormat="1" ht="10.5" customHeight="1">
      <c r="A9" s="835"/>
      <c r="B9" s="835"/>
      <c r="C9" s="835"/>
      <c r="D9" s="835"/>
      <c r="E9" s="835"/>
      <c r="F9" s="835"/>
      <c r="G9" s="835"/>
      <c r="H9" s="484"/>
    </row>
    <row r="10" spans="1:9" ht="21" customHeight="1">
      <c r="A10" s="565" t="s">
        <v>0</v>
      </c>
      <c r="B10" s="566" t="s">
        <v>732</v>
      </c>
      <c r="C10" s="567" t="s">
        <v>733</v>
      </c>
      <c r="D10" s="567" t="s">
        <v>725</v>
      </c>
      <c r="E10" s="1562" t="s">
        <v>958</v>
      </c>
      <c r="F10" s="1563"/>
      <c r="G10" s="1563"/>
      <c r="H10" s="1564"/>
    </row>
    <row r="11" spans="1:9" ht="17.25" customHeight="1">
      <c r="A11" s="836" t="s">
        <v>955</v>
      </c>
      <c r="B11" s="832" t="s">
        <v>955</v>
      </c>
      <c r="C11" s="832" t="s">
        <v>955</v>
      </c>
      <c r="D11" s="832" t="s">
        <v>955</v>
      </c>
      <c r="E11" s="1565"/>
      <c r="F11" s="1566"/>
      <c r="G11" s="1566"/>
      <c r="H11" s="1567"/>
    </row>
    <row r="12" spans="1:9" ht="19.5" customHeight="1">
      <c r="A12" s="2137" t="s">
        <v>734</v>
      </c>
      <c r="B12" s="1572"/>
      <c r="C12" s="831" t="s">
        <v>731</v>
      </c>
      <c r="D12" s="570" t="s">
        <v>955</v>
      </c>
      <c r="E12" s="1565"/>
      <c r="F12" s="1566"/>
      <c r="G12" s="1566"/>
      <c r="H12" s="1567"/>
    </row>
    <row r="13" spans="1:9" ht="21.75" customHeight="1">
      <c r="A13" s="1556"/>
      <c r="B13" s="1557"/>
      <c r="C13" s="569" t="s">
        <v>954</v>
      </c>
      <c r="D13" s="832" t="s">
        <v>194</v>
      </c>
      <c r="E13" s="1568"/>
      <c r="F13" s="1569"/>
      <c r="G13" s="1569"/>
      <c r="H13" s="1570"/>
    </row>
    <row r="14" spans="1:9" ht="5.25" customHeight="1" thickBot="1">
      <c r="A14" s="271"/>
      <c r="B14" s="271"/>
      <c r="C14" s="271"/>
    </row>
    <row r="15" spans="1:9" ht="58.5" customHeight="1">
      <c r="A15" s="573" t="s">
        <v>956</v>
      </c>
      <c r="B15" s="554" t="s">
        <v>170</v>
      </c>
      <c r="C15" s="555" t="s">
        <v>172</v>
      </c>
      <c r="D15" s="555" t="s">
        <v>174</v>
      </c>
      <c r="E15" s="572" t="s">
        <v>173</v>
      </c>
      <c r="F15" s="574" t="s">
        <v>171</v>
      </c>
      <c r="G15" s="556" t="s">
        <v>736</v>
      </c>
      <c r="H15" s="571" t="s">
        <v>737</v>
      </c>
    </row>
    <row r="16" spans="1:9" ht="48.75" customHeight="1">
      <c r="A16" s="557"/>
      <c r="B16" s="558"/>
      <c r="C16" s="558"/>
      <c r="D16" s="560"/>
      <c r="E16" s="558"/>
      <c r="F16" s="559"/>
      <c r="G16" s="575" t="s">
        <v>177</v>
      </c>
      <c r="H16" s="576" t="s">
        <v>177</v>
      </c>
    </row>
    <row r="17" spans="1:8" ht="48.75" customHeight="1">
      <c r="A17" s="557"/>
      <c r="B17" s="558"/>
      <c r="C17" s="558"/>
      <c r="D17" s="560"/>
      <c r="E17" s="558"/>
      <c r="F17" s="559"/>
      <c r="G17" s="575" t="s">
        <v>177</v>
      </c>
      <c r="H17" s="576" t="s">
        <v>177</v>
      </c>
    </row>
    <row r="18" spans="1:8" ht="48.75" customHeight="1">
      <c r="A18" s="557"/>
      <c r="B18" s="558"/>
      <c r="C18" s="558"/>
      <c r="D18" s="560"/>
      <c r="E18" s="558"/>
      <c r="F18" s="559"/>
      <c r="G18" s="575" t="s">
        <v>177</v>
      </c>
      <c r="H18" s="576" t="s">
        <v>177</v>
      </c>
    </row>
    <row r="19" spans="1:8" ht="48.75" customHeight="1">
      <c r="A19" s="557"/>
      <c r="B19" s="558"/>
      <c r="C19" s="558"/>
      <c r="D19" s="560"/>
      <c r="E19" s="558"/>
      <c r="F19" s="559"/>
      <c r="G19" s="575" t="s">
        <v>177</v>
      </c>
      <c r="H19" s="576" t="s">
        <v>177</v>
      </c>
    </row>
    <row r="20" spans="1:8" ht="48.75" customHeight="1">
      <c r="A20" s="557"/>
      <c r="B20" s="558"/>
      <c r="C20" s="558"/>
      <c r="D20" s="560"/>
      <c r="E20" s="558"/>
      <c r="F20" s="559"/>
      <c r="G20" s="575" t="s">
        <v>177</v>
      </c>
      <c r="H20" s="576" t="s">
        <v>177</v>
      </c>
    </row>
    <row r="21" spans="1:8" ht="48.75" customHeight="1">
      <c r="A21" s="557"/>
      <c r="B21" s="558"/>
      <c r="C21" s="558"/>
      <c r="D21" s="560"/>
      <c r="E21" s="558"/>
      <c r="F21" s="559"/>
      <c r="G21" s="575" t="s">
        <v>177</v>
      </c>
      <c r="H21" s="576" t="s">
        <v>177</v>
      </c>
    </row>
    <row r="22" spans="1:8" ht="48.75" customHeight="1">
      <c r="A22" s="557"/>
      <c r="B22" s="558"/>
      <c r="C22" s="558"/>
      <c r="D22" s="560"/>
      <c r="E22" s="558"/>
      <c r="F22" s="559"/>
      <c r="G22" s="575" t="s">
        <v>177</v>
      </c>
      <c r="H22" s="576" t="s">
        <v>177</v>
      </c>
    </row>
    <row r="23" spans="1:8" ht="48.75" customHeight="1">
      <c r="A23" s="557"/>
      <c r="B23" s="558"/>
      <c r="C23" s="558"/>
      <c r="D23" s="560"/>
      <c r="E23" s="558"/>
      <c r="F23" s="559"/>
      <c r="G23" s="575" t="s">
        <v>177</v>
      </c>
      <c r="H23" s="576" t="s">
        <v>177</v>
      </c>
    </row>
    <row r="24" spans="1:8" ht="48.75" customHeight="1">
      <c r="A24" s="557"/>
      <c r="B24" s="558"/>
      <c r="C24" s="558"/>
      <c r="D24" s="560"/>
      <c r="E24" s="558"/>
      <c r="F24" s="559"/>
      <c r="G24" s="575" t="s">
        <v>177</v>
      </c>
      <c r="H24" s="576" t="s">
        <v>177</v>
      </c>
    </row>
    <row r="25" spans="1:8" ht="6" customHeight="1">
      <c r="A25" s="839"/>
      <c r="B25" s="840"/>
      <c r="C25" s="840"/>
      <c r="D25" s="841"/>
      <c r="E25" s="840"/>
      <c r="F25" s="842"/>
      <c r="G25" s="843"/>
      <c r="H25" s="843"/>
    </row>
    <row r="26" spans="1:8">
      <c r="A26" s="568" t="s">
        <v>735</v>
      </c>
      <c r="B26" s="568"/>
      <c r="C26" s="568"/>
      <c r="D26" s="568"/>
      <c r="E26" s="568"/>
      <c r="F26" s="568"/>
      <c r="G26" s="568"/>
      <c r="H26" s="561"/>
    </row>
    <row r="27" spans="1:8" ht="20.25" customHeight="1">
      <c r="A27" s="1574" t="s">
        <v>959</v>
      </c>
      <c r="B27" s="1574"/>
      <c r="C27" s="1574"/>
      <c r="D27" s="1574"/>
      <c r="E27" s="1574"/>
      <c r="F27" s="1574"/>
      <c r="G27" s="1574"/>
      <c r="H27" s="837"/>
    </row>
    <row r="28" spans="1:8" ht="23.25" customHeight="1">
      <c r="A28" s="1574" t="s">
        <v>180</v>
      </c>
      <c r="B28" s="1574"/>
      <c r="C28" s="1574"/>
      <c r="D28" s="1574"/>
      <c r="E28" s="1574"/>
      <c r="F28" s="1574"/>
      <c r="G28" s="1574"/>
      <c r="H28" s="837"/>
    </row>
    <row r="29" spans="1:8" ht="20.25" customHeight="1">
      <c r="A29" s="1577" t="s">
        <v>963</v>
      </c>
      <c r="B29" s="1577"/>
      <c r="C29" s="1577"/>
      <c r="D29" s="1577"/>
      <c r="E29" s="1577"/>
      <c r="F29" s="1577"/>
      <c r="G29" s="1577"/>
      <c r="H29" s="1577"/>
    </row>
    <row r="30" spans="1:8" ht="21" customHeight="1">
      <c r="A30" s="1573" t="s">
        <v>962</v>
      </c>
      <c r="B30" s="1573"/>
      <c r="C30" s="1573"/>
      <c r="D30" s="1573"/>
      <c r="E30" s="1573"/>
      <c r="F30" s="1573"/>
      <c r="G30" s="1573"/>
      <c r="H30" s="838"/>
    </row>
    <row r="31" spans="1:8" ht="17.25" customHeight="1">
      <c r="A31" s="1577" t="s">
        <v>960</v>
      </c>
      <c r="B31" s="1577"/>
      <c r="C31" s="1577"/>
      <c r="D31" s="1577"/>
      <c r="E31" s="1577"/>
      <c r="F31" s="1577"/>
      <c r="G31" s="1577"/>
      <c r="H31" s="1577"/>
    </row>
    <row r="32" spans="1:8" ht="18.75" customHeight="1">
      <c r="A32" s="1573" t="s">
        <v>961</v>
      </c>
      <c r="B32" s="1573"/>
      <c r="C32" s="1573"/>
      <c r="D32" s="1573"/>
      <c r="E32" s="1573"/>
      <c r="F32" s="1573"/>
      <c r="G32" s="1573"/>
      <c r="H32" s="1573"/>
    </row>
    <row r="33" spans="1:8" ht="15" customHeight="1">
      <c r="A33" s="1574" t="s">
        <v>183</v>
      </c>
      <c r="B33" s="1574"/>
      <c r="C33" s="1574"/>
      <c r="D33" s="1574"/>
      <c r="E33" s="1574"/>
      <c r="F33" s="1574"/>
      <c r="G33" s="1574"/>
      <c r="H33" s="837"/>
    </row>
    <row r="34" spans="1:8" ht="18.75">
      <c r="A34" s="2139" t="s">
        <v>738</v>
      </c>
      <c r="B34" s="2139"/>
      <c r="C34" s="2139"/>
      <c r="D34" s="2139"/>
      <c r="E34" s="2139"/>
      <c r="F34" s="2139"/>
      <c r="G34" s="2139"/>
      <c r="H34" s="561"/>
    </row>
    <row r="35" spans="1:8">
      <c r="A35" s="3"/>
      <c r="B35" s="3"/>
      <c r="C35" s="3"/>
      <c r="D35" s="3"/>
      <c r="E35" s="3"/>
      <c r="F35" s="3"/>
      <c r="G35" s="3"/>
      <c r="H35" s="3"/>
    </row>
    <row r="36" spans="1:8">
      <c r="A36" s="3"/>
      <c r="B36" s="3"/>
      <c r="C36" s="3"/>
      <c r="D36" s="3"/>
      <c r="E36" s="3"/>
      <c r="F36" s="3"/>
      <c r="G36" s="3"/>
      <c r="H36" s="3"/>
    </row>
    <row r="37" spans="1:8">
      <c r="A37" s="3"/>
      <c r="B37" s="3"/>
      <c r="C37" s="3"/>
      <c r="D37" s="3"/>
      <c r="E37" s="3"/>
      <c r="F37" s="3"/>
      <c r="G37" s="3"/>
      <c r="H37" s="3"/>
    </row>
    <row r="38" spans="1:8">
      <c r="A38" s="3"/>
      <c r="B38" s="3"/>
      <c r="C38" s="3"/>
      <c r="D38" s="3"/>
      <c r="E38" s="3"/>
      <c r="F38" s="3"/>
      <c r="G38" s="3"/>
      <c r="H38" s="3"/>
    </row>
    <row r="39" spans="1:8">
      <c r="A39" s="3"/>
      <c r="B39" s="3"/>
      <c r="C39" s="3"/>
      <c r="D39" s="3"/>
      <c r="E39" s="3"/>
      <c r="F39" s="3"/>
      <c r="G39" s="3"/>
      <c r="H39" s="3"/>
    </row>
    <row r="40" spans="1:8">
      <c r="A40" s="3"/>
      <c r="B40" s="3"/>
      <c r="C40" s="3"/>
      <c r="D40" s="3"/>
      <c r="E40" s="3"/>
      <c r="F40" s="3"/>
      <c r="G40" s="3"/>
      <c r="H40" s="3"/>
    </row>
    <row r="41" spans="1:8">
      <c r="A41" s="3"/>
      <c r="B41" s="3"/>
      <c r="C41" s="3"/>
      <c r="D41" s="3"/>
      <c r="E41" s="3"/>
      <c r="F41" s="3"/>
      <c r="G41" s="3"/>
      <c r="H41" s="3"/>
    </row>
    <row r="42" spans="1:8">
      <c r="A42" s="3"/>
      <c r="B42" s="3"/>
      <c r="C42" s="3"/>
      <c r="D42" s="3"/>
      <c r="E42" s="3"/>
      <c r="F42" s="3"/>
      <c r="G42" s="3"/>
      <c r="H42" s="3"/>
    </row>
    <row r="43" spans="1:8">
      <c r="A43" s="3"/>
      <c r="B43" s="3"/>
      <c r="C43" s="3"/>
      <c r="D43" s="3"/>
      <c r="E43" s="3"/>
      <c r="F43" s="3"/>
      <c r="G43" s="3"/>
      <c r="H43" s="3"/>
    </row>
    <row r="44" spans="1:8">
      <c r="A44" s="3"/>
      <c r="B44" s="3"/>
      <c r="C44" s="3"/>
      <c r="D44" s="3"/>
      <c r="E44" s="3"/>
      <c r="F44" s="3"/>
      <c r="G44" s="3"/>
      <c r="H44" s="3"/>
    </row>
    <row r="45" spans="1:8">
      <c r="A45" s="3"/>
      <c r="B45" s="3"/>
      <c r="C45" s="3"/>
      <c r="D45" s="3"/>
      <c r="E45" s="3"/>
      <c r="F45" s="3"/>
      <c r="G45" s="3"/>
      <c r="H45" s="3"/>
    </row>
    <row r="46" spans="1:8">
      <c r="A46" s="3"/>
      <c r="B46" s="3"/>
      <c r="C46" s="3"/>
      <c r="D46" s="3"/>
      <c r="E46" s="3"/>
      <c r="F46" s="3"/>
      <c r="G46" s="3"/>
      <c r="H46" s="3"/>
    </row>
    <row r="47" spans="1:8">
      <c r="A47" s="3"/>
      <c r="B47" s="3"/>
      <c r="C47" s="3"/>
      <c r="D47" s="3"/>
      <c r="E47" s="3"/>
      <c r="F47" s="3"/>
      <c r="G47" s="3"/>
      <c r="H47" s="3"/>
    </row>
    <row r="48" spans="1:8">
      <c r="A48" s="3"/>
      <c r="B48" s="3"/>
      <c r="C48" s="3"/>
      <c r="D48" s="3"/>
      <c r="E48" s="3"/>
      <c r="F48" s="3"/>
      <c r="G48" s="3"/>
      <c r="H48" s="3"/>
    </row>
    <row r="49" spans="1:8">
      <c r="A49" s="3"/>
      <c r="B49" s="3"/>
      <c r="C49" s="3"/>
      <c r="D49" s="3"/>
      <c r="E49" s="3"/>
      <c r="F49" s="3"/>
      <c r="G49" s="3"/>
      <c r="H49" s="3"/>
    </row>
    <row r="50" spans="1:8">
      <c r="A50" s="3"/>
      <c r="B50" s="3"/>
      <c r="C50" s="3"/>
      <c r="D50" s="3"/>
      <c r="E50" s="3"/>
      <c r="F50" s="3"/>
      <c r="G50" s="3"/>
      <c r="H50" s="3"/>
    </row>
    <row r="51" spans="1:8">
      <c r="A51" s="3"/>
      <c r="B51" s="3"/>
      <c r="C51" s="3"/>
      <c r="D51" s="3"/>
      <c r="E51" s="3"/>
      <c r="F51" s="3"/>
      <c r="G51" s="3"/>
      <c r="H51" s="3"/>
    </row>
    <row r="52" spans="1:8">
      <c r="A52" s="3"/>
      <c r="B52" s="3"/>
      <c r="C52" s="3"/>
      <c r="D52" s="3"/>
      <c r="E52" s="3"/>
      <c r="F52" s="3"/>
      <c r="G52" s="3"/>
      <c r="H52" s="3"/>
    </row>
    <row r="53" spans="1:8">
      <c r="A53" s="3"/>
      <c r="B53" s="3"/>
      <c r="C53" s="3"/>
      <c r="D53" s="3"/>
      <c r="E53" s="3"/>
      <c r="F53" s="3"/>
      <c r="G53" s="3"/>
      <c r="H53" s="3"/>
    </row>
    <row r="54" spans="1:8">
      <c r="A54" s="3"/>
      <c r="B54" s="3"/>
      <c r="C54" s="3"/>
      <c r="D54" s="3"/>
      <c r="E54" s="3"/>
      <c r="F54" s="3"/>
      <c r="G54" s="3"/>
      <c r="H54" s="3"/>
    </row>
    <row r="55" spans="1:8">
      <c r="A55" s="3"/>
      <c r="B55" s="3"/>
      <c r="C55" s="3"/>
      <c r="D55" s="3"/>
      <c r="E55" s="3"/>
      <c r="F55" s="3"/>
      <c r="G55" s="3"/>
      <c r="H55" s="3"/>
    </row>
    <row r="56" spans="1:8">
      <c r="A56" s="3"/>
      <c r="B56" s="3"/>
      <c r="C56" s="3"/>
      <c r="D56" s="3"/>
      <c r="E56" s="3"/>
      <c r="F56" s="3"/>
      <c r="G56" s="3"/>
      <c r="H56" s="3"/>
    </row>
    <row r="57" spans="1:8">
      <c r="A57" s="3"/>
      <c r="B57" s="3"/>
      <c r="C57" s="3"/>
      <c r="D57" s="3"/>
      <c r="E57" s="3"/>
      <c r="F57" s="3"/>
      <c r="G57" s="3"/>
      <c r="H57" s="3"/>
    </row>
    <row r="58" spans="1:8">
      <c r="A58" s="3"/>
      <c r="B58" s="3"/>
      <c r="C58" s="3"/>
      <c r="D58" s="3"/>
      <c r="E58" s="3"/>
      <c r="F58" s="3"/>
      <c r="G58" s="3"/>
      <c r="H58" s="3"/>
    </row>
    <row r="59" spans="1:8">
      <c r="A59" s="3"/>
      <c r="B59" s="3"/>
      <c r="C59" s="3"/>
      <c r="D59" s="3"/>
      <c r="E59" s="3"/>
      <c r="F59" s="3"/>
      <c r="G59" s="3"/>
      <c r="H59" s="3"/>
    </row>
    <row r="60" spans="1:8">
      <c r="A60" s="3"/>
      <c r="B60" s="3"/>
      <c r="C60" s="3"/>
      <c r="D60" s="3"/>
      <c r="E60" s="3"/>
      <c r="F60" s="3"/>
      <c r="G60" s="3"/>
      <c r="H60" s="3"/>
    </row>
    <row r="61" spans="1:8">
      <c r="A61" s="3"/>
      <c r="B61" s="3"/>
      <c r="C61" s="3"/>
      <c r="D61" s="3"/>
      <c r="E61" s="3"/>
      <c r="F61" s="3"/>
      <c r="G61" s="3"/>
      <c r="H61" s="3"/>
    </row>
    <row r="62" spans="1:8">
      <c r="A62" s="3"/>
      <c r="B62" s="3"/>
      <c r="C62" s="3"/>
      <c r="D62" s="3"/>
      <c r="E62" s="3"/>
      <c r="F62" s="3"/>
      <c r="G62" s="3"/>
      <c r="H62" s="3"/>
    </row>
    <row r="63" spans="1:8">
      <c r="A63" s="3"/>
      <c r="B63" s="3"/>
      <c r="C63" s="3"/>
      <c r="D63" s="3"/>
      <c r="E63" s="3"/>
      <c r="F63" s="3"/>
      <c r="G63" s="3"/>
      <c r="H63" s="3"/>
    </row>
    <row r="64" spans="1:8">
      <c r="A64" s="3"/>
      <c r="B64" s="3"/>
      <c r="C64" s="3"/>
      <c r="D64" s="3"/>
      <c r="E64" s="3"/>
      <c r="F64" s="3"/>
      <c r="G64" s="3"/>
      <c r="H64" s="3"/>
    </row>
    <row r="65" spans="1:8">
      <c r="A65" s="3"/>
      <c r="B65" s="3"/>
      <c r="C65" s="3"/>
      <c r="D65" s="3"/>
      <c r="E65" s="3"/>
      <c r="F65" s="3"/>
      <c r="G65" s="3"/>
      <c r="H65" s="3"/>
    </row>
    <row r="66" spans="1:8" s="3" customFormat="1"/>
  </sheetData>
  <protectedRanges>
    <protectedRange sqref="A16:H25" name="範囲1_1"/>
  </protectedRanges>
  <mergeCells count="15">
    <mergeCell ref="A33:G33"/>
    <mergeCell ref="A34:G34"/>
    <mergeCell ref="A27:G27"/>
    <mergeCell ref="A28:G28"/>
    <mergeCell ref="A29:H29"/>
    <mergeCell ref="A30:G30"/>
    <mergeCell ref="A31:H31"/>
    <mergeCell ref="A32:H32"/>
    <mergeCell ref="E10:H13"/>
    <mergeCell ref="A12:B13"/>
    <mergeCell ref="A1:F1"/>
    <mergeCell ref="G1:H1"/>
    <mergeCell ref="A4:H4"/>
    <mergeCell ref="A5:H5"/>
    <mergeCell ref="A6:H6"/>
  </mergeCells>
  <phoneticPr fontId="1"/>
  <dataValidations count="3">
    <dataValidation type="list" allowBlank="1" showInputMessage="1" showErrorMessage="1" sqref="F16:F25" xr:uid="{037A8832-1BF2-43C0-8307-EFDB1B3B49E0}">
      <formula1>"-,元請,下請"</formula1>
    </dataValidation>
    <dataValidation type="list" allowBlank="1" showInputMessage="1" showErrorMessage="1" sqref="D13" xr:uid="{A50EC420-4703-4CF8-A419-DB8B26135B59}">
      <formula1>"　　　, 〇"</formula1>
    </dataValidation>
    <dataValidation type="list" allowBlank="1" showInputMessage="1" showErrorMessage="1" sqref="D11:D12 A11:C11" xr:uid="{838D533E-9A6E-45A2-8679-2D092AA9657C}">
      <formula1>" 　　, 〇"</formula1>
    </dataValidation>
  </dataValidations>
  <pageMargins left="0.55000000000000004" right="0.23" top="0.2" bottom="0.2" header="0.3" footer="0.2"/>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CD93-B210-4244-86D3-4456BF41A6A2}">
  <dimension ref="A1"/>
  <sheetViews>
    <sheetView workbookViewId="0">
      <selection activeCell="C6" sqref="C6"/>
    </sheetView>
  </sheetViews>
  <sheetFormatPr defaultRowHeight="13.5"/>
  <sheetData/>
  <phoneticPr fontId="1"/>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6380B-8D71-4E7D-B459-2DF0F6F380E1}">
  <dimension ref="A1:V183"/>
  <sheetViews>
    <sheetView view="pageBreakPreview" topLeftCell="A13" zoomScaleNormal="85" zoomScaleSheetLayoutView="100" workbookViewId="0">
      <selection activeCell="C6" sqref="C6"/>
    </sheetView>
  </sheetViews>
  <sheetFormatPr defaultRowHeight="13.5"/>
  <cols>
    <col min="1" max="1" width="3.125" customWidth="1"/>
    <col min="2" max="2" width="6.5" customWidth="1"/>
    <col min="3" max="3" width="9.625" customWidth="1"/>
    <col min="4" max="4" width="9.875" customWidth="1"/>
    <col min="5" max="5" width="9.25" customWidth="1"/>
    <col min="7" max="7" width="8.875" customWidth="1"/>
    <col min="8" max="8" width="10.375" customWidth="1"/>
    <col min="9" max="9" width="9.5" customWidth="1"/>
    <col min="10" max="10" width="9.875" customWidth="1"/>
    <col min="11" max="11" width="8.625" customWidth="1"/>
    <col min="12" max="12" width="8.75" customWidth="1"/>
    <col min="13" max="13" width="9.875" customWidth="1"/>
    <col min="14" max="14" width="4.625" customWidth="1"/>
    <col min="15" max="15" width="4" customWidth="1"/>
    <col min="17" max="17" width="4.5" bestFit="1" customWidth="1"/>
    <col min="18" max="18" width="4.125" bestFit="1" customWidth="1"/>
  </cols>
  <sheetData>
    <row r="1" spans="2:18" s="384" customFormat="1" ht="15.75" customHeight="1">
      <c r="C1" s="470"/>
      <c r="L1" s="553"/>
      <c r="M1" s="2218" t="s">
        <v>749</v>
      </c>
      <c r="N1" s="2219"/>
      <c r="O1" s="2220"/>
      <c r="Q1" s="384">
        <f>IF(C38="","",C38)</f>
        <v>11</v>
      </c>
      <c r="R1" s="384">
        <f t="array" ref="R1">IFERROR(INDEX(Q:Q,SMALL(IF(Q:Q&lt;&gt;"",ROW(Q:Q)),ROW())),"")</f>
        <v>11</v>
      </c>
    </row>
    <row r="2" spans="2:18" s="384" customFormat="1" ht="15.75" customHeight="1" thickBot="1">
      <c r="B2" s="2216" t="s">
        <v>730</v>
      </c>
      <c r="C2" s="2216"/>
      <c r="D2" s="2216"/>
      <c r="E2" s="2216"/>
      <c r="F2" s="2216"/>
      <c r="G2" s="2216"/>
      <c r="H2" s="2216"/>
      <c r="I2" s="2216"/>
      <c r="J2" s="2216"/>
      <c r="K2" s="2216"/>
      <c r="L2" s="2216"/>
      <c r="M2" s="2221"/>
      <c r="N2" s="2222"/>
      <c r="O2" s="2223"/>
      <c r="Q2" s="384">
        <f>IF(D38="","",D38)</f>
        <v>21</v>
      </c>
      <c r="R2" s="384">
        <f t="array" ref="R2">IFERROR(INDEX(Q:Q,SMALL(IF(Q:Q&lt;&gt;"",ROW(Q:Q)),ROW())),"")</f>
        <v>21</v>
      </c>
    </row>
    <row r="3" spans="2:18" s="384" customFormat="1" ht="15.75" customHeight="1">
      <c r="B3" s="2216"/>
      <c r="C3" s="2216"/>
      <c r="D3" s="2216"/>
      <c r="E3" s="2216"/>
      <c r="F3" s="2216"/>
      <c r="G3" s="2216"/>
      <c r="H3" s="2216"/>
      <c r="I3" s="2216"/>
      <c r="J3" s="2216"/>
      <c r="K3" s="2216"/>
      <c r="L3" s="2216"/>
      <c r="M3" s="526"/>
      <c r="Q3" s="384">
        <f>IF(E38="","",E38)</f>
        <v>22</v>
      </c>
      <c r="R3" s="384">
        <f t="array" ref="R3">IFERROR(INDEX(Q:Q,SMALL(IF(Q:Q&lt;&gt;"",ROW(Q:Q)),ROW())),"")</f>
        <v>22</v>
      </c>
    </row>
    <row r="4" spans="2:18" s="384" customFormat="1" ht="6" customHeight="1">
      <c r="C4" s="470"/>
      <c r="L4" s="526"/>
      <c r="M4" s="526"/>
      <c r="Q4" s="384">
        <f>IF(F38="","",F38)</f>
        <v>40</v>
      </c>
      <c r="R4" s="384">
        <f t="array" ref="R4">IFERROR(INDEX(Q:Q,SMALL(IF(Q:Q&lt;&gt;"",ROW(Q:Q)),ROW())),"")</f>
        <v>40</v>
      </c>
    </row>
    <row r="5" spans="2:18" s="384" customFormat="1" ht="12.75" customHeight="1">
      <c r="C5" s="470"/>
      <c r="L5" s="526"/>
      <c r="M5" s="526"/>
      <c r="Q5" s="384">
        <f>IF(G38="","",G38)</f>
        <v>60</v>
      </c>
      <c r="R5" s="384">
        <f t="array" ref="R5">IFERROR(INDEX(Q:Q,SMALL(IF(Q:Q&lt;&gt;"",ROW(Q:Q)),ROW())),"")</f>
        <v>60</v>
      </c>
    </row>
    <row r="6" spans="2:18" ht="16.5" customHeight="1">
      <c r="B6" s="580" t="s">
        <v>740</v>
      </c>
      <c r="C6" s="580"/>
      <c r="D6" s="580"/>
      <c r="E6" s="580"/>
      <c r="F6" s="580"/>
      <c r="G6" s="580"/>
      <c r="H6" s="580"/>
      <c r="I6" s="580"/>
      <c r="J6" s="580"/>
      <c r="K6" s="579"/>
      <c r="L6" s="579"/>
      <c r="M6" s="587"/>
      <c r="Q6">
        <f>IF(H38="","",H38)</f>
        <v>71</v>
      </c>
      <c r="R6" s="384">
        <f t="array" ref="R6">IFERROR(INDEX(Q:Q,SMALL(IF(Q:Q&lt;&gt;"",ROW(Q:Q)),ROW())),"")</f>
        <v>71</v>
      </c>
    </row>
    <row r="7" spans="2:18" ht="4.5" customHeight="1">
      <c r="C7" s="579"/>
      <c r="D7" s="579"/>
      <c r="E7" s="579"/>
      <c r="F7" s="579"/>
      <c r="G7" s="579"/>
      <c r="H7" s="579"/>
      <c r="I7" s="579"/>
      <c r="J7" s="579"/>
      <c r="K7" s="579"/>
      <c r="L7" s="579"/>
      <c r="M7" s="587"/>
      <c r="Q7">
        <f>IF(I38="","",I38)</f>
        <v>72</v>
      </c>
      <c r="R7" s="384">
        <f t="array" ref="R7">IFERROR(INDEX(Q:Q,SMALL(IF(Q:Q&lt;&gt;"",ROW(Q:Q)),ROW())),"")</f>
        <v>72</v>
      </c>
    </row>
    <row r="8" spans="2:18" ht="15.75" customHeight="1">
      <c r="B8" s="824" t="s">
        <v>950</v>
      </c>
      <c r="C8" s="578"/>
      <c r="D8" s="578"/>
      <c r="E8" s="578"/>
      <c r="F8" s="578"/>
      <c r="G8" s="578"/>
      <c r="H8" s="578"/>
      <c r="I8" s="578"/>
      <c r="J8" s="578"/>
      <c r="K8" s="578"/>
      <c r="L8" s="578"/>
      <c r="M8" s="578"/>
      <c r="Q8">
        <f>IF(J38="","",J38)</f>
        <v>73</v>
      </c>
      <c r="R8" s="384">
        <f t="array" ref="R8">IFERROR(INDEX(Q:Q,SMALL(IF(Q:Q&lt;&gt;"",ROW(Q:Q)),ROW())),"")</f>
        <v>73</v>
      </c>
    </row>
    <row r="9" spans="2:18" ht="15.75" customHeight="1">
      <c r="B9" s="589" t="s">
        <v>757</v>
      </c>
      <c r="C9" s="589"/>
      <c r="D9" s="589"/>
      <c r="E9" s="589"/>
      <c r="F9" s="589"/>
      <c r="G9" s="589"/>
      <c r="H9" s="589"/>
      <c r="I9" s="589"/>
      <c r="J9" s="589"/>
      <c r="K9" s="589"/>
      <c r="L9" s="589"/>
      <c r="M9" s="589"/>
      <c r="Q9">
        <f>IF(C40="","",C40)</f>
        <v>301</v>
      </c>
      <c r="R9" s="384">
        <f t="array" ref="R9">IFERROR(INDEX(Q:Q,SMALL(IF(Q:Q&lt;&gt;"",ROW(Q:Q)),ROW())),"")</f>
        <v>301</v>
      </c>
    </row>
    <row r="10" spans="2:18" ht="15.75" customHeight="1">
      <c r="B10" s="589" t="s">
        <v>764</v>
      </c>
      <c r="C10" s="589"/>
      <c r="D10" s="589"/>
      <c r="E10" s="589"/>
      <c r="F10" s="589"/>
      <c r="G10" s="589"/>
      <c r="H10" s="589"/>
      <c r="I10" s="589"/>
      <c r="J10" s="589"/>
      <c r="K10" s="589"/>
      <c r="L10" s="589"/>
      <c r="M10" s="587"/>
      <c r="Q10">
        <f>IF(D40="","",D40)</f>
        <v>302</v>
      </c>
      <c r="R10" s="384">
        <f t="array" ref="R10">IFERROR(INDEX(Q:Q,SMALL(IF(Q:Q&lt;&gt;"",ROW(Q:Q)),ROW())),"")</f>
        <v>302</v>
      </c>
    </row>
    <row r="11" spans="2:18" ht="15.75" customHeight="1">
      <c r="B11" s="589" t="s">
        <v>758</v>
      </c>
      <c r="C11" s="589"/>
      <c r="D11" s="589"/>
      <c r="E11" s="589"/>
      <c r="F11" s="589"/>
      <c r="G11" s="589"/>
      <c r="H11" s="589"/>
      <c r="I11" s="589"/>
      <c r="J11" s="589"/>
      <c r="K11" s="589"/>
      <c r="L11" s="589"/>
      <c r="M11" s="589"/>
      <c r="Q11">
        <f>IF(E40="","",E40)</f>
        <v>303</v>
      </c>
      <c r="R11" s="384">
        <f t="array" ref="R11">IFERROR(INDEX(Q:Q,SMALL(IF(Q:Q&lt;&gt;"",ROW(Q:Q)),ROW())),"")</f>
        <v>303</v>
      </c>
    </row>
    <row r="12" spans="2:18" ht="5.25" customHeight="1">
      <c r="C12" s="588"/>
      <c r="D12" s="579"/>
      <c r="E12" s="579"/>
      <c r="F12" s="579"/>
      <c r="G12" s="579"/>
      <c r="H12" s="579"/>
      <c r="I12" s="579"/>
      <c r="J12" s="579"/>
      <c r="K12" s="579"/>
      <c r="L12" s="579"/>
      <c r="M12" s="587"/>
      <c r="Q12">
        <f>IF(F40="","",F40)</f>
        <v>304</v>
      </c>
      <c r="R12" s="384">
        <f t="array" ref="R12">IFERROR(INDEX(Q:Q,SMALL(IF(Q:Q&lt;&gt;"",ROW(Q:Q)),ROW())),"")</f>
        <v>304</v>
      </c>
    </row>
    <row r="13" spans="2:18" ht="15.75" customHeight="1">
      <c r="B13" s="589" t="s">
        <v>739</v>
      </c>
      <c r="C13" s="589"/>
      <c r="D13" s="589"/>
      <c r="E13" s="589"/>
      <c r="F13" s="589"/>
      <c r="G13" s="589"/>
      <c r="H13" s="589"/>
      <c r="I13" s="589"/>
      <c r="J13" s="589"/>
      <c r="K13" s="589"/>
      <c r="L13" s="589"/>
      <c r="M13" s="587"/>
      <c r="Q13">
        <f>IF(G40="","",G40)</f>
        <v>305</v>
      </c>
      <c r="R13" s="384">
        <f t="array" ref="R13">IFERROR(INDEX(Q:Q,SMALL(IF(Q:Q&lt;&gt;"",ROW(Q:Q)),ROW())),"")</f>
        <v>305</v>
      </c>
    </row>
    <row r="14" spans="2:18" ht="15.75" customHeight="1">
      <c r="B14" s="589" t="s">
        <v>763</v>
      </c>
      <c r="C14" s="589"/>
      <c r="D14" s="589"/>
      <c r="E14" s="589"/>
      <c r="F14" s="589"/>
      <c r="G14" s="589"/>
      <c r="H14" s="589"/>
      <c r="I14" s="589"/>
      <c r="J14" s="589"/>
      <c r="K14" s="589"/>
      <c r="L14" s="579"/>
      <c r="M14" s="587"/>
      <c r="Q14">
        <f>IF(H40="","",H40)</f>
        <v>306</v>
      </c>
      <c r="R14" s="384">
        <f t="array" ref="R14">IFERROR(INDEX(Q:Q,SMALL(IF(Q:Q&lt;&gt;"",ROW(Q:Q)),ROW())),"")</f>
        <v>306</v>
      </c>
    </row>
    <row r="15" spans="2:18" ht="4.5" customHeight="1">
      <c r="B15" s="589"/>
      <c r="C15" s="589"/>
      <c r="D15" s="589"/>
      <c r="E15" s="589"/>
      <c r="F15" s="589"/>
      <c r="G15" s="589"/>
      <c r="H15" s="589"/>
      <c r="I15" s="589"/>
      <c r="J15" s="589"/>
      <c r="K15" s="589"/>
      <c r="L15" s="579"/>
      <c r="M15" s="587"/>
      <c r="Q15">
        <f>IF(I40="","",I40)</f>
        <v>307</v>
      </c>
      <c r="R15" s="384">
        <f t="array" ref="R15">IFERROR(INDEX(Q:Q,SMALL(IF(Q:Q&lt;&gt;"",ROW(Q:Q)),ROW())),"")</f>
        <v>307</v>
      </c>
    </row>
    <row r="16" spans="2:18" ht="18" customHeight="1">
      <c r="B16" s="2217" t="s">
        <v>747</v>
      </c>
      <c r="C16" s="2217"/>
      <c r="D16" s="2217"/>
      <c r="E16" s="2217"/>
      <c r="F16" s="2217"/>
      <c r="G16" s="2217"/>
      <c r="H16" s="2217"/>
      <c r="I16" s="2217"/>
      <c r="J16" s="2217"/>
      <c r="K16" s="2217"/>
      <c r="L16" s="2217"/>
      <c r="M16" s="2217"/>
      <c r="Q16">
        <f>IF(J40="","",J40)</f>
        <v>308</v>
      </c>
      <c r="R16" s="384">
        <f t="array" ref="R16">IFERROR(INDEX(Q:Q,SMALL(IF(Q:Q&lt;&gt;"",ROW(Q:Q)),ROW())),"")</f>
        <v>308</v>
      </c>
    </row>
    <row r="17" spans="2:18" ht="15.75" customHeight="1">
      <c r="B17" s="2217" t="s">
        <v>748</v>
      </c>
      <c r="C17" s="2217"/>
      <c r="D17" s="2217"/>
      <c r="E17" s="2217"/>
      <c r="F17" s="2217"/>
      <c r="G17" s="2217"/>
      <c r="H17" s="2217"/>
      <c r="I17" s="2217"/>
      <c r="J17" s="2217"/>
      <c r="K17" s="589"/>
      <c r="L17" s="589"/>
      <c r="M17" s="589"/>
      <c r="Q17">
        <f>IF(K40="","",K40)</f>
        <v>309</v>
      </c>
      <c r="R17" s="384">
        <f t="array" ref="R17">IFERROR(INDEX(Q:Q,SMALL(IF(Q:Q&lt;&gt;"",ROW(Q:Q)),ROW())),"")</f>
        <v>309</v>
      </c>
    </row>
    <row r="18" spans="2:18" ht="4.5" customHeight="1">
      <c r="C18" s="590"/>
      <c r="D18" s="590"/>
      <c r="E18" s="590"/>
      <c r="F18" s="590"/>
      <c r="G18" s="590"/>
      <c r="H18" s="590"/>
      <c r="I18" s="590"/>
      <c r="J18" s="590"/>
      <c r="K18" s="590"/>
      <c r="L18" s="590"/>
      <c r="M18" s="590"/>
      <c r="Q18">
        <f>IF(L40="","",L40)</f>
        <v>310</v>
      </c>
      <c r="R18" s="384">
        <f t="array" ref="R18">IFERROR(INDEX(Q:Q,SMALL(IF(Q:Q&lt;&gt;"",ROW(Q:Q)),ROW())),"")</f>
        <v>310</v>
      </c>
    </row>
    <row r="19" spans="2:18" ht="16.5" customHeight="1">
      <c r="B19" s="589" t="s">
        <v>621</v>
      </c>
      <c r="C19" s="589"/>
      <c r="D19" s="589"/>
      <c r="E19" s="589"/>
      <c r="F19" s="589"/>
      <c r="G19" s="589"/>
      <c r="H19" s="589"/>
      <c r="I19" s="579"/>
      <c r="J19" s="579"/>
      <c r="K19" s="579"/>
      <c r="L19" s="579"/>
      <c r="M19" s="587"/>
      <c r="Q19">
        <f>IF(M40="","",M40)</f>
        <v>311</v>
      </c>
      <c r="R19" s="384">
        <f t="array" ref="R19">IFERROR(INDEX(Q:Q,SMALL(IF(Q:Q&lt;&gt;"",ROW(Q:Q)),ROW())),"")</f>
        <v>311</v>
      </c>
    </row>
    <row r="20" spans="2:18" ht="26.25" customHeight="1">
      <c r="C20" s="586"/>
      <c r="D20" s="586"/>
      <c r="E20" s="586"/>
      <c r="F20" s="586"/>
      <c r="G20" s="586"/>
      <c r="H20" s="586"/>
      <c r="I20" s="586"/>
      <c r="J20" s="586"/>
      <c r="K20" s="586"/>
      <c r="L20" s="586"/>
      <c r="M20" s="586"/>
      <c r="Q20">
        <f>IF(C41="","",C41)</f>
        <v>312</v>
      </c>
      <c r="R20" s="384">
        <f t="array" ref="R20">IFERROR(INDEX(Q:Q,SMALL(IF(Q:Q&lt;&gt;"",ROW(Q:Q)),ROW())),"")</f>
        <v>312</v>
      </c>
    </row>
    <row r="21" spans="2:18" ht="23.25" customHeight="1">
      <c r="B21" s="591" t="s">
        <v>689</v>
      </c>
      <c r="C21" s="592"/>
      <c r="D21" s="592"/>
      <c r="E21" s="592"/>
      <c r="F21" s="593"/>
      <c r="Q21">
        <f>IF(D41="","",D41)</f>
        <v>313</v>
      </c>
      <c r="R21" s="384">
        <f t="array" ref="R21">IFERROR(INDEX(Q:Q,SMALL(IF(Q:Q&lt;&gt;"",ROW(Q:Q)),ROW())),"")</f>
        <v>313</v>
      </c>
    </row>
    <row r="22" spans="2:18" ht="9.75" customHeight="1">
      <c r="C22" s="471"/>
      <c r="M22" s="3"/>
      <c r="Q22">
        <f>IF(E41="","",E41)</f>
        <v>314</v>
      </c>
      <c r="R22" s="384">
        <f t="array" ref="R22">IFERROR(INDEX(Q:Q,SMALL(IF(Q:Q&lt;&gt;"",ROW(Q:Q)),ROW())),"")</f>
        <v>314</v>
      </c>
    </row>
    <row r="23" spans="2:18" ht="53.25" customHeight="1">
      <c r="B23" s="608" t="s">
        <v>762</v>
      </c>
      <c r="C23" s="766" t="s">
        <v>0</v>
      </c>
      <c r="D23" s="599" t="s">
        <v>882</v>
      </c>
      <c r="E23" s="2241" t="s">
        <v>466</v>
      </c>
      <c r="F23" s="2242"/>
      <c r="G23" s="606" t="s">
        <v>882</v>
      </c>
      <c r="H23" s="2207" t="s">
        <v>2</v>
      </c>
      <c r="I23" s="2207"/>
      <c r="J23" s="607" t="s">
        <v>882</v>
      </c>
      <c r="K23" s="2208" t="s">
        <v>617</v>
      </c>
      <c r="L23" s="2209"/>
      <c r="M23" s="600" t="s">
        <v>882</v>
      </c>
      <c r="N23" s="522"/>
      <c r="Q23">
        <f>IF(F41="","",F41)</f>
        <v>315</v>
      </c>
      <c r="R23" s="384">
        <f t="array" ref="R23">IFERROR(INDEX(Q:Q,SMALL(IF(Q:Q&lt;&gt;"",ROW(Q:Q)),ROW())),"")</f>
        <v>315</v>
      </c>
    </row>
    <row r="24" spans="2:18" ht="9" customHeight="1">
      <c r="C24" s="3"/>
      <c r="D24" s="3"/>
      <c r="E24" s="3"/>
      <c r="F24" s="353"/>
      <c r="G24" s="353"/>
      <c r="H24" s="353"/>
      <c r="I24" s="353"/>
      <c r="J24" s="353"/>
      <c r="K24" s="353"/>
      <c r="L24" s="353"/>
      <c r="M24" s="3"/>
      <c r="Q24">
        <f>IF(G41="","",G41)</f>
        <v>316</v>
      </c>
      <c r="R24" s="384">
        <f t="array" ref="R24">IFERROR(INDEX(Q:Q,SMALL(IF(Q:Q&lt;&gt;"",ROW(Q:Q)),ROW())),"")</f>
        <v>316</v>
      </c>
    </row>
    <row r="25" spans="2:18" ht="23.25" customHeight="1">
      <c r="B25" s="2239" t="s">
        <v>920</v>
      </c>
      <c r="C25" s="2239"/>
      <c r="D25" s="2239"/>
      <c r="E25" s="2239"/>
      <c r="M25" s="537"/>
      <c r="Q25">
        <f>IF(H41="","",H41)</f>
        <v>317</v>
      </c>
      <c r="R25" s="384">
        <f t="array" ref="R25">IFERROR(INDEX(Q:Q,SMALL(IF(Q:Q&lt;&gt;"",ROW(Q:Q)),ROW())),"")</f>
        <v>317</v>
      </c>
    </row>
    <row r="26" spans="2:18" s="3" customFormat="1" ht="7.5" customHeight="1">
      <c r="C26" s="37"/>
      <c r="Q26" s="3">
        <f>IF(I41="","",I41)</f>
        <v>318</v>
      </c>
      <c r="R26" s="384">
        <f t="array" ref="R26">IFERROR(INDEX(Q:Q,SMALL(IF(Q:Q&lt;&gt;"",ROW(Q:Q)),ROW())),"")</f>
        <v>318</v>
      </c>
    </row>
    <row r="27" spans="2:18" ht="24.75" customHeight="1">
      <c r="B27" s="2228" t="s">
        <v>943</v>
      </c>
      <c r="C27" s="809">
        <v>1</v>
      </c>
      <c r="D27" s="810">
        <v>2</v>
      </c>
      <c r="E27" s="810">
        <v>3</v>
      </c>
      <c r="F27" s="810">
        <v>4</v>
      </c>
      <c r="G27" s="810">
        <v>5</v>
      </c>
      <c r="H27" s="810">
        <v>6</v>
      </c>
      <c r="I27" s="810">
        <v>7</v>
      </c>
      <c r="J27" s="810">
        <v>8</v>
      </c>
      <c r="K27" s="810">
        <v>9</v>
      </c>
      <c r="L27" s="814">
        <v>10</v>
      </c>
      <c r="Q27">
        <f>IF(J41="","",J41)</f>
        <v>319</v>
      </c>
      <c r="R27" s="384">
        <f t="array" ref="R27">IFERROR(INDEX(Q:Q,SMALL(IF(Q:Q&lt;&gt;"",ROW(Q:Q)),ROW())),"")</f>
        <v>319</v>
      </c>
    </row>
    <row r="28" spans="2:18" ht="24.75" customHeight="1">
      <c r="B28" s="2229"/>
      <c r="C28" s="811">
        <v>11</v>
      </c>
      <c r="D28" s="812">
        <v>12</v>
      </c>
      <c r="E28" s="812">
        <v>13</v>
      </c>
      <c r="F28" s="812">
        <v>14</v>
      </c>
      <c r="G28" s="812">
        <v>15</v>
      </c>
      <c r="H28" s="812">
        <v>16</v>
      </c>
      <c r="I28" s="812">
        <v>17</v>
      </c>
      <c r="J28" s="812">
        <v>18</v>
      </c>
      <c r="K28" s="812">
        <v>19</v>
      </c>
      <c r="L28" s="815">
        <v>20</v>
      </c>
      <c r="Q28">
        <f>IF(K41="","",K41)</f>
        <v>320</v>
      </c>
      <c r="R28" s="384">
        <f t="array" ref="R28">IFERROR(INDEX(Q:Q,SMALL(IF(Q:Q&lt;&gt;"",ROW(Q:Q)),ROW())),"")</f>
        <v>320</v>
      </c>
    </row>
    <row r="29" spans="2:18" ht="24.75" customHeight="1">
      <c r="B29" s="2230"/>
      <c r="C29" s="811">
        <v>21</v>
      </c>
      <c r="D29" s="812">
        <v>22</v>
      </c>
      <c r="E29" s="812">
        <v>23</v>
      </c>
      <c r="F29" s="812">
        <v>24</v>
      </c>
      <c r="G29" s="812">
        <v>25</v>
      </c>
      <c r="H29" s="812">
        <v>26</v>
      </c>
      <c r="I29" s="812">
        <v>27</v>
      </c>
      <c r="J29" s="812">
        <v>28</v>
      </c>
      <c r="K29" s="813">
        <v>29</v>
      </c>
      <c r="L29" s="808"/>
      <c r="Q29">
        <f>IF(L41="","",L41)</f>
        <v>321</v>
      </c>
      <c r="R29" s="384">
        <f t="array" ref="R29">IFERROR(INDEX(Q:Q,SMALL(IF(Q:Q&lt;&gt;"",ROW(Q:Q)),ROW())),"")</f>
        <v>321</v>
      </c>
    </row>
    <row r="30" spans="2:18" ht="7.5" customHeight="1">
      <c r="C30" s="376"/>
      <c r="D30" s="376"/>
      <c r="E30" s="376"/>
      <c r="F30" s="376"/>
      <c r="G30" s="376"/>
      <c r="H30" s="376"/>
      <c r="I30" s="376"/>
      <c r="J30" s="376"/>
      <c r="K30" s="376"/>
      <c r="L30" s="376"/>
      <c r="Q30">
        <f>IF(C43="","",C43)</f>
        <v>51</v>
      </c>
      <c r="R30" s="384">
        <f t="array" ref="R30">IFERROR(INDEX(Q:Q,SMALL(IF(Q:Q&lt;&gt;"",ROW(Q:Q)),ROW())),"")</f>
        <v>51</v>
      </c>
    </row>
    <row r="31" spans="2:18" ht="24.75" customHeight="1">
      <c r="B31" s="2228" t="s">
        <v>759</v>
      </c>
      <c r="C31" s="2304" t="s">
        <v>880</v>
      </c>
      <c r="D31" s="794"/>
      <c r="E31" s="795"/>
      <c r="F31" s="795"/>
      <c r="G31" s="795"/>
      <c r="H31" s="795"/>
      <c r="I31" s="795"/>
      <c r="J31" s="795"/>
      <c r="K31" s="795"/>
      <c r="L31" s="796"/>
      <c r="M31" s="522"/>
      <c r="Q31">
        <f>IF(D43="","",D43)</f>
        <v>52</v>
      </c>
      <c r="R31" s="384">
        <f t="array" ref="R31">IFERROR(INDEX(Q:Q,SMALL(IF(Q:Q&lt;&gt;"",ROW(Q:Q)),ROW())),"")</f>
        <v>52</v>
      </c>
    </row>
    <row r="32" spans="2:18" ht="24.75" customHeight="1">
      <c r="B32" s="2229"/>
      <c r="C32" s="2305"/>
      <c r="D32" s="791"/>
      <c r="E32" s="792"/>
      <c r="F32" s="792"/>
      <c r="G32" s="792"/>
      <c r="H32" s="792"/>
      <c r="I32" s="792"/>
      <c r="J32" s="792"/>
      <c r="K32" s="792"/>
      <c r="L32" s="793"/>
      <c r="Q32">
        <f>IF(E43="","",E43)</f>
        <v>53</v>
      </c>
      <c r="R32" s="384">
        <f t="array" ref="R32">IFERROR(INDEX(Q:Q,SMALL(IF(Q:Q&lt;&gt;"",ROW(Q:Q)),ROW())),"")</f>
        <v>53</v>
      </c>
    </row>
    <row r="33" spans="2:22" ht="24.75" customHeight="1">
      <c r="B33" s="2229"/>
      <c r="C33" s="2304" t="s">
        <v>881</v>
      </c>
      <c r="D33" s="794"/>
      <c r="E33" s="795"/>
      <c r="F33" s="795"/>
      <c r="G33" s="795"/>
      <c r="H33" s="795"/>
      <c r="I33" s="795"/>
      <c r="J33" s="795"/>
      <c r="K33" s="795"/>
      <c r="L33" s="796"/>
      <c r="Q33">
        <f>IF(F43="","",F43)</f>
        <v>54</v>
      </c>
      <c r="R33" s="384">
        <f t="array" ref="R33">IFERROR(INDEX(Q:Q,SMALL(IF(Q:Q&lt;&gt;"",ROW(Q:Q)),ROW())),"")</f>
        <v>54</v>
      </c>
    </row>
    <row r="34" spans="2:22" ht="24.75" customHeight="1">
      <c r="B34" s="2230"/>
      <c r="C34" s="2305"/>
      <c r="D34" s="767"/>
      <c r="E34" s="768"/>
      <c r="F34" s="768"/>
      <c r="G34" s="768"/>
      <c r="H34" s="768"/>
      <c r="I34" s="768"/>
      <c r="J34" s="768"/>
      <c r="K34" s="768"/>
      <c r="L34" s="769"/>
      <c r="Q34">
        <f>IF(G43="","",G43)</f>
        <v>55</v>
      </c>
      <c r="R34" s="384">
        <f t="array" ref="R34">IFERROR(INDEX(Q:Q,SMALL(IF(Q:Q&lt;&gt;"",ROW(Q:Q)),ROW())),"")</f>
        <v>55</v>
      </c>
    </row>
    <row r="35" spans="2:22" ht="12" customHeight="1">
      <c r="B35" s="353"/>
      <c r="C35" s="473"/>
      <c r="D35" s="473"/>
      <c r="E35" s="473"/>
      <c r="F35" s="473"/>
      <c r="G35" s="473"/>
      <c r="H35" s="473"/>
      <c r="I35" s="473"/>
      <c r="J35" s="473"/>
      <c r="K35" s="473"/>
      <c r="L35" s="376"/>
      <c r="M35" s="3"/>
      <c r="Q35">
        <f>IF(H43="","",H43)</f>
        <v>56</v>
      </c>
      <c r="R35" s="384">
        <f t="array" ref="R35">IFERROR(INDEX(Q:Q,SMALL(IF(Q:Q&lt;&gt;"",ROW(Q:Q)),ROW())),"")</f>
        <v>56</v>
      </c>
    </row>
    <row r="36" spans="2:22" s="1" customFormat="1" ht="21" customHeight="1">
      <c r="B36" s="765" t="s">
        <v>741</v>
      </c>
      <c r="C36" s="765"/>
      <c r="D36" s="765"/>
      <c r="E36" s="765"/>
      <c r="F36" s="2"/>
      <c r="G36" s="2"/>
      <c r="H36" s="2"/>
      <c r="I36" s="2"/>
      <c r="J36" s="2"/>
      <c r="K36" s="552"/>
      <c r="L36" s="2214"/>
      <c r="M36" s="2215"/>
      <c r="Q36">
        <f>IF(I43="","",I43)</f>
        <v>57</v>
      </c>
      <c r="R36" s="384">
        <f t="array" ref="R36">IFERROR(INDEX(Q:Q,SMALL(IF(Q:Q&lt;&gt;"",ROW(Q:Q)),ROW())),"")</f>
        <v>57</v>
      </c>
    </row>
    <row r="37" spans="2:22" s="3" customFormat="1" ht="6.75" customHeight="1">
      <c r="C37" s="37"/>
      <c r="L37" s="2215"/>
      <c r="M37" s="2215"/>
      <c r="Q37">
        <f>IF(J43="","",J43)</f>
        <v>58</v>
      </c>
      <c r="R37" s="384">
        <f t="array" ref="R37">IFERROR(INDEX(Q:Q,SMALL(IF(Q:Q&lt;&gt;"",ROW(Q:Q)),ROW())),"")</f>
        <v>58</v>
      </c>
    </row>
    <row r="38" spans="2:22" ht="24" customHeight="1">
      <c r="B38" s="2285" t="s">
        <v>943</v>
      </c>
      <c r="C38" s="801">
        <v>11</v>
      </c>
      <c r="D38" s="802">
        <v>21</v>
      </c>
      <c r="E38" s="802">
        <v>22</v>
      </c>
      <c r="F38" s="802">
        <v>40</v>
      </c>
      <c r="G38" s="802">
        <v>60</v>
      </c>
      <c r="H38" s="802">
        <v>71</v>
      </c>
      <c r="I38" s="802">
        <v>72</v>
      </c>
      <c r="J38" s="803">
        <v>73</v>
      </c>
      <c r="K38" s="3"/>
      <c r="L38" s="3"/>
      <c r="M38" s="3"/>
      <c r="N38" s="3"/>
      <c r="O38" s="3"/>
      <c r="P38" s="3"/>
      <c r="R38" s="384" t="str">
        <f t="array" ref="R38">IFERROR(INDEX(Q:Q,SMALL(IF(Q:Q&lt;&gt;"",ROW(Q:Q)),ROW())),"")</f>
        <v/>
      </c>
    </row>
    <row r="39" spans="2:22" ht="4.5" customHeight="1">
      <c r="B39" s="2286"/>
      <c r="C39" s="3"/>
      <c r="D39" s="3"/>
      <c r="E39" s="3"/>
      <c r="F39" s="3"/>
      <c r="G39" s="3"/>
      <c r="H39" s="3"/>
      <c r="I39" s="3"/>
      <c r="J39" s="3"/>
      <c r="K39" s="3"/>
      <c r="L39" s="3"/>
      <c r="R39" s="384" t="str">
        <f t="array" ref="R39">IFERROR(INDEX(Q:Q,SMALL(IF(Q:Q&lt;&gt;"",ROW(Q:Q)),ROW())),"")</f>
        <v/>
      </c>
    </row>
    <row r="40" spans="2:22" ht="24" customHeight="1">
      <c r="B40" s="2286"/>
      <c r="C40" s="804">
        <v>301</v>
      </c>
      <c r="D40" s="805">
        <v>302</v>
      </c>
      <c r="E40" s="805">
        <v>303</v>
      </c>
      <c r="F40" s="805">
        <v>304</v>
      </c>
      <c r="G40" s="805">
        <v>305</v>
      </c>
      <c r="H40" s="805">
        <v>306</v>
      </c>
      <c r="I40" s="805">
        <v>307</v>
      </c>
      <c r="J40" s="805">
        <v>308</v>
      </c>
      <c r="K40" s="805">
        <v>309</v>
      </c>
      <c r="L40" s="805">
        <v>310</v>
      </c>
      <c r="M40" s="803">
        <v>311</v>
      </c>
      <c r="Q40" s="1"/>
      <c r="R40" s="384" t="str">
        <f t="array" ref="R40">IFERROR(INDEX(Q:Q,SMALL(IF(Q:Q&lt;&gt;"",ROW(Q:Q)),ROW())),"")</f>
        <v/>
      </c>
    </row>
    <row r="41" spans="2:22" ht="24" customHeight="1">
      <c r="B41" s="2286"/>
      <c r="C41" s="476">
        <v>312</v>
      </c>
      <c r="D41" s="736">
        <v>313</v>
      </c>
      <c r="E41" s="736">
        <v>314</v>
      </c>
      <c r="F41" s="736">
        <v>315</v>
      </c>
      <c r="G41" s="736">
        <v>316</v>
      </c>
      <c r="H41" s="736">
        <v>317</v>
      </c>
      <c r="I41" s="736">
        <v>318</v>
      </c>
      <c r="J41" s="736">
        <v>319</v>
      </c>
      <c r="K41" s="736">
        <v>320</v>
      </c>
      <c r="L41" s="797">
        <v>321</v>
      </c>
      <c r="M41" s="798"/>
      <c r="Q41" s="1"/>
      <c r="R41" s="384" t="str">
        <f t="array" ref="R41">IFERROR(INDEX(Q:Q,SMALL(IF(Q:Q&lt;&gt;"",ROW(Q:Q)),ROW())),"")</f>
        <v/>
      </c>
    </row>
    <row r="42" spans="2:22" ht="5.25" customHeight="1">
      <c r="B42" s="2286"/>
      <c r="C42" s="376"/>
      <c r="D42" s="376"/>
      <c r="E42" s="376"/>
      <c r="F42" s="376"/>
      <c r="G42" s="376"/>
      <c r="H42" s="376"/>
      <c r="I42" s="376"/>
      <c r="J42" s="376"/>
      <c r="K42" s="376"/>
      <c r="L42" s="376"/>
      <c r="M42" s="376"/>
      <c r="Q42" s="1"/>
      <c r="R42" s="384" t="str">
        <f t="array" ref="R42">IFERROR(INDEX(Q:Q,SMALL(IF(Q:Q&lt;&gt;"",ROW(Q:Q)),ROW())),"")</f>
        <v/>
      </c>
    </row>
    <row r="43" spans="2:22" ht="24" customHeight="1">
      <c r="B43" s="2287"/>
      <c r="C43" s="801">
        <v>51</v>
      </c>
      <c r="D43" s="802">
        <v>52</v>
      </c>
      <c r="E43" s="802">
        <v>53</v>
      </c>
      <c r="F43" s="802">
        <v>54</v>
      </c>
      <c r="G43" s="802">
        <v>55</v>
      </c>
      <c r="H43" s="802">
        <v>56</v>
      </c>
      <c r="I43" s="802">
        <v>57</v>
      </c>
      <c r="J43" s="803">
        <v>58</v>
      </c>
      <c r="K43" s="3"/>
      <c r="L43" s="3"/>
      <c r="M43" s="3"/>
      <c r="N43" s="3"/>
      <c r="O43" s="3"/>
      <c r="P43" s="3"/>
      <c r="Q43" s="1"/>
      <c r="V43" s="384" t="str">
        <f t="array" ref="V43">IFERROR(INDEX(Q:Q,SMALL(IF(Q:Q&lt;&gt;"",ROW(Q:Q)),ROW())),"")</f>
        <v/>
      </c>
    </row>
    <row r="44" spans="2:22" ht="5.25" customHeight="1">
      <c r="C44" s="376"/>
      <c r="D44" s="376"/>
      <c r="E44" s="376"/>
      <c r="F44" s="376"/>
      <c r="G44" s="3"/>
      <c r="H44" s="3"/>
      <c r="I44" s="3"/>
      <c r="J44" s="3"/>
      <c r="K44" s="3"/>
      <c r="L44" s="3"/>
      <c r="Q44" s="1"/>
      <c r="R44" s="384" t="str">
        <f t="array" ref="R44">IFERROR(INDEX(Q:Q,SMALL(IF(Q:Q&lt;&gt;"",ROW(Q:Q)),ROW())),"")</f>
        <v/>
      </c>
    </row>
    <row r="45" spans="2:22" ht="24" customHeight="1">
      <c r="B45" s="2204" t="s">
        <v>759</v>
      </c>
      <c r="C45" s="2306" t="s">
        <v>880</v>
      </c>
      <c r="D45" s="786"/>
      <c r="E45" s="786"/>
      <c r="F45" s="786"/>
      <c r="G45" s="786"/>
      <c r="H45" s="786"/>
      <c r="I45" s="786"/>
      <c r="J45" s="786"/>
      <c r="K45" s="786"/>
      <c r="L45" s="787"/>
      <c r="Q45" s="1"/>
      <c r="R45" s="384" t="str">
        <f t="array" ref="R45">IFERROR(INDEX(Q:Q,SMALL(IF(Q:Q&lt;&gt;"",ROW(Q:Q)),ROW())),"")</f>
        <v/>
      </c>
    </row>
    <row r="46" spans="2:22" ht="24" customHeight="1">
      <c r="B46" s="2231"/>
      <c r="C46" s="2307"/>
      <c r="D46" s="477"/>
      <c r="E46" s="477"/>
      <c r="F46" s="474"/>
      <c r="G46" s="474"/>
      <c r="H46" s="474"/>
      <c r="I46" s="474"/>
      <c r="J46" s="474"/>
      <c r="K46" s="478"/>
      <c r="L46" s="475"/>
      <c r="Q46" s="1"/>
      <c r="R46" s="384" t="str">
        <f t="array" ref="R46">IFERROR(INDEX(Q:Q,SMALL(IF(Q:Q&lt;&gt;"",ROW(Q:Q)),ROW())),"")</f>
        <v/>
      </c>
    </row>
    <row r="47" spans="2:22" ht="24" customHeight="1">
      <c r="B47" s="2231"/>
      <c r="C47" s="2308" t="s">
        <v>469</v>
      </c>
      <c r="D47" s="788"/>
      <c r="E47" s="788"/>
      <c r="F47" s="788"/>
      <c r="G47" s="788"/>
      <c r="H47" s="788"/>
      <c r="I47" s="788"/>
      <c r="J47" s="788"/>
      <c r="K47" s="789"/>
      <c r="L47" s="790"/>
      <c r="Q47" s="1"/>
      <c r="R47" s="384" t="str">
        <f t="array" ref="R47">IFERROR(INDEX(Q:Q,SMALL(IF(Q:Q&lt;&gt;"",ROW(Q:Q)),ROW())),"")</f>
        <v/>
      </c>
    </row>
    <row r="48" spans="2:22" ht="24" customHeight="1">
      <c r="B48" s="2232"/>
      <c r="C48" s="2309"/>
      <c r="D48" s="474"/>
      <c r="E48" s="474"/>
      <c r="F48" s="474"/>
      <c r="G48" s="474"/>
      <c r="H48" s="474"/>
      <c r="I48" s="474"/>
      <c r="J48" s="474"/>
      <c r="K48" s="478"/>
      <c r="L48" s="475"/>
      <c r="Q48" s="1"/>
    </row>
    <row r="49" spans="2:17" s="1" customFormat="1" ht="5.25" customHeight="1">
      <c r="B49" s="376"/>
      <c r="C49" s="585"/>
      <c r="D49" s="585"/>
      <c r="E49" s="585"/>
      <c r="F49" s="585"/>
      <c r="G49" s="585"/>
      <c r="H49" s="585"/>
      <c r="I49" s="585"/>
      <c r="J49" s="585"/>
      <c r="K49" s="585"/>
      <c r="L49" s="376"/>
    </row>
    <row r="50" spans="2:17" ht="30.75" customHeight="1">
      <c r="B50" s="2204" t="s">
        <v>760</v>
      </c>
      <c r="C50" s="595" t="s">
        <v>477</v>
      </c>
      <c r="D50" s="2210" t="s">
        <v>478</v>
      </c>
      <c r="E50" s="2211"/>
      <c r="F50" s="595" t="s">
        <v>477</v>
      </c>
      <c r="G50" s="2212" t="s">
        <v>478</v>
      </c>
      <c r="H50" s="2213"/>
      <c r="I50" s="596" t="s">
        <v>477</v>
      </c>
      <c r="J50" s="2212" t="s">
        <v>478</v>
      </c>
      <c r="K50" s="2213"/>
      <c r="L50" s="806" t="s">
        <v>477</v>
      </c>
      <c r="M50" s="2310" t="s">
        <v>945</v>
      </c>
      <c r="N50" s="2311"/>
      <c r="O50" s="2312"/>
      <c r="Q50" s="1"/>
    </row>
    <row r="51" spans="2:17" ht="24" customHeight="1">
      <c r="B51" s="2205"/>
      <c r="C51" s="735">
        <f t="shared" ref="C51:C61" si="0">R1</f>
        <v>11</v>
      </c>
      <c r="D51" s="2233"/>
      <c r="E51" s="2234"/>
      <c r="F51" s="737">
        <f t="shared" ref="F51:F61" si="1">R12</f>
        <v>304</v>
      </c>
      <c r="G51" s="2235"/>
      <c r="H51" s="2236"/>
      <c r="I51" s="738">
        <f t="shared" ref="I51:I61" si="2">R23</f>
        <v>315</v>
      </c>
      <c r="J51" s="2237"/>
      <c r="K51" s="2238"/>
      <c r="L51" s="738">
        <f>R34</f>
        <v>55</v>
      </c>
      <c r="M51" s="2291"/>
      <c r="N51" s="2292"/>
      <c r="O51" s="2293"/>
      <c r="Q51" s="2"/>
    </row>
    <row r="52" spans="2:17" ht="24" customHeight="1">
      <c r="B52" s="2205"/>
      <c r="C52" s="735">
        <f t="shared" si="0"/>
        <v>21</v>
      </c>
      <c r="D52" s="2189">
        <v>2000000000000000</v>
      </c>
      <c r="E52" s="2190"/>
      <c r="F52" s="737">
        <f t="shared" si="1"/>
        <v>305</v>
      </c>
      <c r="G52" s="2189">
        <v>2E+18</v>
      </c>
      <c r="H52" s="2190"/>
      <c r="I52" s="738">
        <f t="shared" si="2"/>
        <v>316</v>
      </c>
      <c r="J52" s="2189">
        <v>2000000000000</v>
      </c>
      <c r="K52" s="2190"/>
      <c r="L52" s="738">
        <f>R35</f>
        <v>56</v>
      </c>
      <c r="M52" s="2294">
        <v>2000000000000000</v>
      </c>
      <c r="N52" s="2295"/>
      <c r="O52" s="2296"/>
      <c r="Q52" s="2"/>
    </row>
    <row r="53" spans="2:17" ht="24" customHeight="1">
      <c r="B53" s="2205"/>
      <c r="C53" s="735">
        <f t="shared" si="0"/>
        <v>22</v>
      </c>
      <c r="D53" s="2189"/>
      <c r="E53" s="2190"/>
      <c r="F53" s="737">
        <f t="shared" si="1"/>
        <v>306</v>
      </c>
      <c r="G53" s="2189"/>
      <c r="H53" s="2190"/>
      <c r="I53" s="738">
        <f t="shared" si="2"/>
        <v>317</v>
      </c>
      <c r="J53" s="2189"/>
      <c r="K53" s="2190"/>
      <c r="L53" s="807">
        <f>R36</f>
        <v>57</v>
      </c>
      <c r="M53" s="2297"/>
      <c r="N53" s="2298"/>
      <c r="O53" s="2299"/>
      <c r="Q53" s="2"/>
    </row>
    <row r="54" spans="2:17" ht="24" customHeight="1">
      <c r="B54" s="2205"/>
      <c r="C54" s="735">
        <f t="shared" si="0"/>
        <v>40</v>
      </c>
      <c r="D54" s="2189">
        <v>2000000000000000</v>
      </c>
      <c r="E54" s="2190"/>
      <c r="F54" s="737">
        <f t="shared" si="1"/>
        <v>307</v>
      </c>
      <c r="G54" s="2189"/>
      <c r="H54" s="2190"/>
      <c r="I54" s="738">
        <f t="shared" si="2"/>
        <v>318</v>
      </c>
      <c r="J54" s="2189"/>
      <c r="K54" s="2190"/>
      <c r="L54" s="476">
        <f>R37</f>
        <v>58</v>
      </c>
      <c r="M54" s="2300"/>
      <c r="N54" s="2301"/>
      <c r="O54" s="2302"/>
    </row>
    <row r="55" spans="2:17" ht="24" customHeight="1">
      <c r="B55" s="2205"/>
      <c r="C55" s="735">
        <f t="shared" si="0"/>
        <v>60</v>
      </c>
      <c r="D55" s="2189"/>
      <c r="E55" s="2190"/>
      <c r="F55" s="737">
        <f t="shared" si="1"/>
        <v>308</v>
      </c>
      <c r="G55" s="2189"/>
      <c r="H55" s="2190"/>
      <c r="I55" s="738">
        <f t="shared" si="2"/>
        <v>319</v>
      </c>
      <c r="J55" s="2189"/>
      <c r="K55" s="2190"/>
      <c r="L55" s="798"/>
      <c r="M55" s="2303"/>
      <c r="N55" s="2303"/>
      <c r="O55" s="2303"/>
    </row>
    <row r="56" spans="2:17" ht="24" customHeight="1">
      <c r="B56" s="2205"/>
      <c r="C56" s="735">
        <f t="shared" si="0"/>
        <v>71</v>
      </c>
      <c r="D56" s="2189"/>
      <c r="E56" s="2190"/>
      <c r="F56" s="737">
        <f t="shared" si="1"/>
        <v>309</v>
      </c>
      <c r="G56" s="2189"/>
      <c r="H56" s="2190"/>
      <c r="I56" s="738">
        <f t="shared" si="2"/>
        <v>320</v>
      </c>
      <c r="J56" s="2189"/>
      <c r="K56" s="2190"/>
      <c r="L56" s="798"/>
      <c r="M56" s="2303"/>
      <c r="N56" s="2303"/>
      <c r="O56" s="2303"/>
    </row>
    <row r="57" spans="2:17" ht="24" customHeight="1">
      <c r="B57" s="2205"/>
      <c r="C57" s="735">
        <f t="shared" si="0"/>
        <v>72</v>
      </c>
      <c r="D57" s="2189"/>
      <c r="E57" s="2190"/>
      <c r="F57" s="737">
        <f t="shared" si="1"/>
        <v>310</v>
      </c>
      <c r="G57" s="2189"/>
      <c r="H57" s="2190"/>
      <c r="I57" s="738">
        <f t="shared" si="2"/>
        <v>321</v>
      </c>
      <c r="J57" s="2189"/>
      <c r="K57" s="2190"/>
    </row>
    <row r="58" spans="2:17" ht="24" customHeight="1">
      <c r="B58" s="2205"/>
      <c r="C58" s="735">
        <f t="shared" si="0"/>
        <v>73</v>
      </c>
      <c r="D58" s="2189"/>
      <c r="E58" s="2190"/>
      <c r="F58" s="737">
        <f t="shared" si="1"/>
        <v>311</v>
      </c>
      <c r="G58" s="2189"/>
      <c r="H58" s="2190"/>
      <c r="I58" s="738">
        <f t="shared" si="2"/>
        <v>51</v>
      </c>
      <c r="J58" s="2189"/>
      <c r="K58" s="2190"/>
    </row>
    <row r="59" spans="2:17" ht="24" customHeight="1">
      <c r="B59" s="2205"/>
      <c r="C59" s="735">
        <f t="shared" si="0"/>
        <v>301</v>
      </c>
      <c r="D59" s="2189"/>
      <c r="E59" s="2190"/>
      <c r="F59" s="737">
        <f t="shared" si="1"/>
        <v>312</v>
      </c>
      <c r="G59" s="2189"/>
      <c r="H59" s="2190"/>
      <c r="I59" s="738">
        <f t="shared" si="2"/>
        <v>52</v>
      </c>
      <c r="J59" s="2189"/>
      <c r="K59" s="2190"/>
    </row>
    <row r="60" spans="2:17" ht="24" customHeight="1">
      <c r="B60" s="2205"/>
      <c r="C60" s="735">
        <f t="shared" si="0"/>
        <v>302</v>
      </c>
      <c r="D60" s="2189"/>
      <c r="E60" s="2190"/>
      <c r="F60" s="737">
        <f t="shared" si="1"/>
        <v>313</v>
      </c>
      <c r="G60" s="2189"/>
      <c r="H60" s="2190"/>
      <c r="I60" s="738">
        <f t="shared" si="2"/>
        <v>53</v>
      </c>
      <c r="J60" s="2189"/>
      <c r="K60" s="2190"/>
    </row>
    <row r="61" spans="2:17" ht="24" customHeight="1">
      <c r="B61" s="2206"/>
      <c r="C61" s="826">
        <f t="shared" si="0"/>
        <v>303</v>
      </c>
      <c r="D61" s="2195"/>
      <c r="E61" s="2196"/>
      <c r="F61" s="827">
        <f t="shared" si="1"/>
        <v>314</v>
      </c>
      <c r="G61" s="2195"/>
      <c r="H61" s="2196"/>
      <c r="I61" s="828">
        <f t="shared" si="2"/>
        <v>54</v>
      </c>
      <c r="J61" s="2195"/>
      <c r="K61" s="2196"/>
    </row>
    <row r="62" spans="2:17" ht="5.25" customHeight="1">
      <c r="B62" s="353"/>
      <c r="C62" s="473"/>
      <c r="D62" s="473"/>
      <c r="E62" s="473"/>
      <c r="F62" s="829"/>
      <c r="G62" s="473"/>
      <c r="H62" s="473"/>
      <c r="I62" s="829"/>
      <c r="J62" s="473"/>
      <c r="K62" s="473"/>
      <c r="L62" s="3"/>
      <c r="M62" s="3"/>
      <c r="N62" s="3"/>
      <c r="O62" s="3"/>
    </row>
    <row r="63" spans="2:17" s="3" customFormat="1" ht="18.75" customHeight="1">
      <c r="B63" s="2201" t="s">
        <v>742</v>
      </c>
      <c r="C63" s="2201"/>
      <c r="D63" s="2201"/>
      <c r="E63" s="2201"/>
      <c r="Q63"/>
    </row>
    <row r="64" spans="2:17" s="3" customFormat="1" ht="8.25" customHeight="1">
      <c r="C64" s="37"/>
      <c r="Q64"/>
    </row>
    <row r="65" spans="1:15" ht="23.25" customHeight="1">
      <c r="B65" s="818" t="s">
        <v>946</v>
      </c>
      <c r="C65" s="819">
        <v>10101</v>
      </c>
      <c r="D65" s="820">
        <v>10102</v>
      </c>
      <c r="E65" s="820">
        <v>11001</v>
      </c>
      <c r="F65" s="820">
        <v>1315</v>
      </c>
      <c r="G65" s="820">
        <v>1401</v>
      </c>
      <c r="H65" s="821"/>
    </row>
    <row r="66" spans="1:15" ht="9" customHeight="1">
      <c r="A66" s="3"/>
      <c r="B66" s="524"/>
      <c r="C66" s="525"/>
    </row>
    <row r="67" spans="1:15" ht="24" customHeight="1">
      <c r="B67" s="2167" t="s">
        <v>759</v>
      </c>
      <c r="C67" s="2313" t="s">
        <v>947</v>
      </c>
      <c r="D67" s="2314"/>
      <c r="E67" s="2314"/>
      <c r="F67" s="2314"/>
      <c r="G67" s="2314"/>
      <c r="H67" s="2315"/>
      <c r="I67" s="2313" t="s">
        <v>948</v>
      </c>
      <c r="J67" s="2314"/>
      <c r="K67" s="2314"/>
      <c r="L67" s="2314"/>
      <c r="M67" s="2315"/>
    </row>
    <row r="68" spans="1:15" ht="24" customHeight="1">
      <c r="B68" s="2169"/>
      <c r="C68" s="772">
        <v>10101</v>
      </c>
      <c r="D68" s="770"/>
      <c r="E68" s="770"/>
      <c r="F68" s="770"/>
      <c r="G68" s="770"/>
      <c r="H68" s="771"/>
      <c r="I68" s="772"/>
      <c r="J68" s="770"/>
      <c r="K68" s="770"/>
      <c r="L68" s="770"/>
      <c r="M68" s="771"/>
    </row>
    <row r="69" spans="1:15" ht="7.5" customHeight="1">
      <c r="C69" s="472"/>
      <c r="D69" s="376"/>
      <c r="E69" s="376"/>
      <c r="F69" s="42"/>
      <c r="G69" s="376"/>
      <c r="H69" s="376"/>
      <c r="I69" s="42"/>
      <c r="J69" s="376"/>
      <c r="K69" s="376"/>
    </row>
    <row r="70" spans="1:15" ht="29.25" customHeight="1">
      <c r="B70" s="2167" t="s">
        <v>760</v>
      </c>
      <c r="C70" s="597" t="s">
        <v>477</v>
      </c>
      <c r="D70" s="2197" t="s">
        <v>478</v>
      </c>
      <c r="E70" s="2198"/>
      <c r="F70" s="598" t="s">
        <v>477</v>
      </c>
      <c r="G70" s="2199" t="s">
        <v>478</v>
      </c>
      <c r="H70" s="2200"/>
      <c r="I70" s="597" t="s">
        <v>477</v>
      </c>
      <c r="J70" s="2199" t="s">
        <v>478</v>
      </c>
      <c r="K70" s="2200"/>
    </row>
    <row r="71" spans="1:15" ht="24.75" customHeight="1">
      <c r="B71" s="2168"/>
      <c r="C71" s="773">
        <f>C65</f>
        <v>10101</v>
      </c>
      <c r="D71" s="2202">
        <v>2000000000000000</v>
      </c>
      <c r="E71" s="2203"/>
      <c r="F71" s="775">
        <f>E65</f>
        <v>11001</v>
      </c>
      <c r="G71" s="2191">
        <v>6000000000000</v>
      </c>
      <c r="H71" s="2192"/>
      <c r="I71" s="773">
        <f>G65</f>
        <v>1401</v>
      </c>
      <c r="J71" s="2191">
        <v>5.5555555555555496E+22</v>
      </c>
      <c r="K71" s="2192"/>
    </row>
    <row r="72" spans="1:15" ht="24.75" customHeight="1">
      <c r="B72" s="2169"/>
      <c r="C72" s="774">
        <f>D65</f>
        <v>10102</v>
      </c>
      <c r="D72" s="2193">
        <v>2000000000000</v>
      </c>
      <c r="E72" s="2194"/>
      <c r="F72" s="776">
        <f>F65</f>
        <v>1315</v>
      </c>
      <c r="G72" s="2193">
        <v>600055</v>
      </c>
      <c r="H72" s="2194"/>
      <c r="I72" s="774">
        <f>H65</f>
        <v>0</v>
      </c>
      <c r="J72" s="2193">
        <v>55555555555</v>
      </c>
      <c r="K72" s="2194"/>
    </row>
    <row r="73" spans="1:15" ht="9" customHeight="1">
      <c r="B73" s="548"/>
      <c r="C73" s="549"/>
      <c r="D73" s="550"/>
      <c r="E73" s="550"/>
      <c r="F73" s="550"/>
      <c r="G73" s="550"/>
      <c r="H73" s="550"/>
      <c r="I73" s="550"/>
      <c r="J73" s="548"/>
      <c r="K73" s="548"/>
      <c r="L73" s="3"/>
      <c r="M73" s="3"/>
    </row>
    <row r="74" spans="1:15" ht="18.75" customHeight="1">
      <c r="B74" s="2166" t="s">
        <v>743</v>
      </c>
      <c r="C74" s="2166"/>
      <c r="D74" s="2166"/>
      <c r="E74" s="2166"/>
    </row>
    <row r="75" spans="1:15" ht="8.25" customHeight="1">
      <c r="C75" s="35"/>
    </row>
    <row r="76" spans="1:15">
      <c r="B76" s="2164" t="s">
        <v>756</v>
      </c>
      <c r="C76" s="479" t="s">
        <v>618</v>
      </c>
      <c r="D76" s="480" t="s">
        <v>619</v>
      </c>
      <c r="E76" s="481" t="s">
        <v>620</v>
      </c>
      <c r="G76" s="2164" t="s">
        <v>759</v>
      </c>
      <c r="H76" s="2288" t="s">
        <v>4</v>
      </c>
      <c r="I76" s="2289"/>
      <c r="J76" s="2290"/>
      <c r="K76" s="2288" t="s">
        <v>944</v>
      </c>
      <c r="L76" s="2289"/>
      <c r="M76" s="2290"/>
    </row>
    <row r="77" spans="1:15" ht="43.5" customHeight="1">
      <c r="B77" s="2165"/>
      <c r="C77" s="601">
        <v>1</v>
      </c>
      <c r="D77" s="602">
        <v>2</v>
      </c>
      <c r="E77" s="603">
        <v>5</v>
      </c>
      <c r="G77" s="2165"/>
      <c r="H77" s="601"/>
      <c r="I77" s="816"/>
      <c r="J77" s="603"/>
      <c r="K77" s="601"/>
      <c r="L77" s="816"/>
      <c r="M77" s="603"/>
    </row>
    <row r="78" spans="1:15" ht="19.5" customHeight="1" thickBot="1">
      <c r="A78" s="3"/>
      <c r="B78" s="547"/>
      <c r="C78" s="547"/>
      <c r="D78" s="547"/>
      <c r="E78" s="547"/>
      <c r="F78" s="547"/>
      <c r="G78" s="547"/>
      <c r="H78" s="547"/>
      <c r="I78" s="547"/>
      <c r="J78" s="547"/>
      <c r="K78" s="547"/>
      <c r="L78" s="547"/>
      <c r="M78" s="547"/>
      <c r="N78" s="547"/>
    </row>
    <row r="79" spans="1:15" ht="27.75" customHeight="1">
      <c r="A79" s="3"/>
      <c r="B79" s="583" t="s">
        <v>622</v>
      </c>
      <c r="C79" s="583"/>
      <c r="D79" s="583"/>
      <c r="E79" s="583"/>
      <c r="F79" s="582"/>
      <c r="M79" s="2240"/>
      <c r="N79" s="2240"/>
      <c r="O79" s="3"/>
    </row>
    <row r="80" spans="1:15" ht="26.25" customHeight="1">
      <c r="C80" s="528" t="s">
        <v>690</v>
      </c>
      <c r="D80" s="2226">
        <v>35</v>
      </c>
      <c r="E80" s="2227"/>
      <c r="F80" s="527"/>
      <c r="G80" s="527"/>
      <c r="H80" s="527"/>
      <c r="M80" s="3"/>
      <c r="N80" s="3"/>
    </row>
    <row r="81" spans="2:14" ht="6.75" customHeight="1"/>
    <row r="82" spans="2:14" ht="21" customHeight="1">
      <c r="B82" s="2252" t="s">
        <v>775</v>
      </c>
      <c r="C82" s="2252"/>
      <c r="D82" s="2252"/>
      <c r="E82" s="2252"/>
      <c r="F82" s="2252"/>
      <c r="G82" s="2252"/>
      <c r="H82" s="2252"/>
      <c r="I82" s="2252"/>
      <c r="J82" s="2252"/>
      <c r="K82" s="2252"/>
      <c r="L82" s="2252"/>
      <c r="M82" s="2252"/>
      <c r="N82" s="2252"/>
    </row>
    <row r="83" spans="2:14" ht="30.75" customHeight="1">
      <c r="C83" s="528" t="s">
        <v>691</v>
      </c>
      <c r="D83" s="734">
        <v>2</v>
      </c>
      <c r="E83" s="20" t="s">
        <v>878</v>
      </c>
      <c r="F83" s="528" t="s">
        <v>692</v>
      </c>
      <c r="G83" s="734">
        <v>3</v>
      </c>
      <c r="H83" s="20" t="s">
        <v>878</v>
      </c>
      <c r="I83" s="529" t="s">
        <v>694</v>
      </c>
      <c r="J83" s="734">
        <v>4</v>
      </c>
      <c r="K83" s="20" t="s">
        <v>879</v>
      </c>
      <c r="L83" s="528" t="s">
        <v>693</v>
      </c>
      <c r="M83" s="734">
        <f>SUM(D83,G83,J83)</f>
        <v>9</v>
      </c>
    </row>
    <row r="85" spans="2:14" ht="14.25">
      <c r="B85" s="614" t="s">
        <v>776</v>
      </c>
      <c r="C85" s="613"/>
      <c r="D85" s="613"/>
      <c r="E85" s="613"/>
      <c r="F85" s="613"/>
      <c r="G85" s="613"/>
      <c r="H85" s="613"/>
      <c r="I85" s="613"/>
      <c r="J85" s="613"/>
      <c r="K85" s="613"/>
      <c r="L85" s="613"/>
      <c r="M85" s="613"/>
      <c r="N85" s="613"/>
    </row>
    <row r="86" spans="2:14" ht="31.5" customHeight="1">
      <c r="C86" s="528" t="s">
        <v>691</v>
      </c>
      <c r="D86" s="734">
        <v>5</v>
      </c>
      <c r="E86" s="20" t="s">
        <v>878</v>
      </c>
      <c r="F86" s="528" t="s">
        <v>692</v>
      </c>
      <c r="G86" s="734">
        <v>6</v>
      </c>
      <c r="H86" s="20" t="s">
        <v>878</v>
      </c>
      <c r="I86" s="529" t="s">
        <v>694</v>
      </c>
      <c r="J86" s="734">
        <v>7</v>
      </c>
      <c r="K86" s="20" t="s">
        <v>879</v>
      </c>
      <c r="L86" s="528" t="s">
        <v>693</v>
      </c>
      <c r="M86" s="734">
        <f>SUM(D86,G86,J86)</f>
        <v>18</v>
      </c>
    </row>
    <row r="87" spans="2:14" ht="2.25" customHeight="1"/>
    <row r="88" spans="2:14" ht="27" customHeight="1">
      <c r="B88" s="563" t="s">
        <v>744</v>
      </c>
      <c r="C88" s="577"/>
      <c r="D88" s="577"/>
      <c r="E88" s="577"/>
      <c r="F88" s="47"/>
      <c r="G88" s="47"/>
      <c r="H88" s="47"/>
    </row>
    <row r="89" spans="2:14" ht="18" customHeight="1">
      <c r="B89" s="458"/>
      <c r="C89" s="578" t="s">
        <v>774</v>
      </c>
      <c r="D89" s="530"/>
      <c r="E89" s="530"/>
    </row>
    <row r="90" spans="2:14" ht="4.5" customHeight="1"/>
    <row r="91" spans="2:14" ht="15" customHeight="1">
      <c r="B91" s="2181" t="s">
        <v>695</v>
      </c>
      <c r="C91" s="2183" t="s">
        <v>696</v>
      </c>
      <c r="D91" s="2183"/>
      <c r="E91" s="2183"/>
      <c r="F91" s="2183"/>
      <c r="G91" s="2183"/>
      <c r="H91" s="2183"/>
      <c r="I91" s="2183"/>
      <c r="J91" s="2183"/>
      <c r="K91" s="2183"/>
      <c r="L91" s="2183"/>
      <c r="M91" s="2183"/>
      <c r="N91" s="2184"/>
    </row>
    <row r="92" spans="2:14" ht="30" customHeight="1">
      <c r="B92" s="2182"/>
      <c r="C92" s="535" t="s">
        <v>697</v>
      </c>
      <c r="D92" s="533" t="s">
        <v>698</v>
      </c>
      <c r="E92" s="533" t="s">
        <v>699</v>
      </c>
      <c r="F92" s="533" t="s">
        <v>700</v>
      </c>
      <c r="G92" s="534" t="s">
        <v>701</v>
      </c>
      <c r="H92" s="534" t="s">
        <v>702</v>
      </c>
      <c r="I92" s="534" t="s">
        <v>703</v>
      </c>
      <c r="J92" s="534" t="s">
        <v>704</v>
      </c>
      <c r="K92" s="534" t="s">
        <v>705</v>
      </c>
      <c r="L92" s="534" t="s">
        <v>706</v>
      </c>
      <c r="M92" s="2187" t="s">
        <v>707</v>
      </c>
      <c r="N92" s="2188"/>
    </row>
    <row r="93" spans="2:14" ht="30" customHeight="1">
      <c r="B93" s="800" t="s">
        <v>949</v>
      </c>
      <c r="C93" s="739">
        <v>1</v>
      </c>
      <c r="D93" s="740">
        <v>2</v>
      </c>
      <c r="E93" s="740">
        <v>3</v>
      </c>
      <c r="F93" s="740">
        <v>4</v>
      </c>
      <c r="G93" s="741">
        <v>5</v>
      </c>
      <c r="H93" s="741">
        <v>6</v>
      </c>
      <c r="I93" s="741">
        <v>7</v>
      </c>
      <c r="J93" s="741">
        <v>8</v>
      </c>
      <c r="K93" s="742">
        <v>9</v>
      </c>
      <c r="L93" s="743">
        <v>10</v>
      </c>
      <c r="M93" s="2224">
        <v>11</v>
      </c>
      <c r="N93" s="2225"/>
    </row>
    <row r="94" spans="2:14" ht="9" customHeight="1"/>
    <row r="95" spans="2:14" ht="30" customHeight="1">
      <c r="B95" s="822" t="s">
        <v>708</v>
      </c>
      <c r="C95" s="535" t="s">
        <v>709</v>
      </c>
      <c r="D95" s="534" t="s">
        <v>710</v>
      </c>
      <c r="E95" s="534" t="s">
        <v>711</v>
      </c>
      <c r="F95" s="610" t="s">
        <v>768</v>
      </c>
      <c r="G95" s="2245" t="s">
        <v>769</v>
      </c>
      <c r="H95" s="2246"/>
      <c r="I95" s="2245" t="s">
        <v>770</v>
      </c>
      <c r="J95" s="2246"/>
      <c r="K95" s="2243" t="s">
        <v>765</v>
      </c>
      <c r="L95" s="2244"/>
      <c r="M95" s="2185"/>
      <c r="N95" s="2186"/>
    </row>
    <row r="96" spans="2:14" ht="29.25" customHeight="1">
      <c r="B96" s="823" t="s">
        <v>949</v>
      </c>
      <c r="C96" s="744">
        <v>12</v>
      </c>
      <c r="D96" s="745">
        <v>13</v>
      </c>
      <c r="E96" s="745">
        <v>14</v>
      </c>
      <c r="F96" s="746">
        <v>15</v>
      </c>
      <c r="G96" s="2247">
        <v>16</v>
      </c>
      <c r="H96" s="2248"/>
      <c r="I96" s="2249">
        <v>17</v>
      </c>
      <c r="J96" s="2250"/>
      <c r="K96" s="2249">
        <v>18</v>
      </c>
      <c r="L96" s="2251"/>
      <c r="M96" s="2179"/>
      <c r="N96" s="2180"/>
    </row>
    <row r="97" spans="2:16" ht="7.5" customHeight="1"/>
    <row r="98" spans="2:16" ht="30" customHeight="1">
      <c r="B98" s="799" t="s">
        <v>708</v>
      </c>
      <c r="C98" s="535" t="s">
        <v>712</v>
      </c>
      <c r="D98" s="609" t="s">
        <v>713</v>
      </c>
      <c r="E98" s="609" t="s">
        <v>714</v>
      </c>
      <c r="F98" s="611" t="s">
        <v>766</v>
      </c>
      <c r="G98" s="612" t="s">
        <v>767</v>
      </c>
      <c r="H98" s="545" t="s">
        <v>715</v>
      </c>
      <c r="I98" s="534" t="s">
        <v>716</v>
      </c>
      <c r="J98" s="534" t="s">
        <v>717</v>
      </c>
      <c r="K98" s="534" t="s">
        <v>718</v>
      </c>
      <c r="L98" s="538" t="s">
        <v>719</v>
      </c>
      <c r="M98" s="532"/>
      <c r="N98" s="532"/>
      <c r="O98" s="2180"/>
      <c r="P98" s="2180"/>
    </row>
    <row r="99" spans="2:16" ht="25.5" customHeight="1">
      <c r="B99" s="823" t="s">
        <v>949</v>
      </c>
      <c r="C99" s="747">
        <v>19</v>
      </c>
      <c r="D99" s="748">
        <v>20</v>
      </c>
      <c r="E99" s="745">
        <v>21</v>
      </c>
      <c r="F99" s="745">
        <v>22</v>
      </c>
      <c r="G99" s="745">
        <v>23</v>
      </c>
      <c r="H99" s="745">
        <v>24</v>
      </c>
      <c r="I99" s="749">
        <v>25</v>
      </c>
      <c r="J99" s="750">
        <v>26</v>
      </c>
      <c r="K99" s="750">
        <v>27</v>
      </c>
      <c r="L99" s="751">
        <v>28</v>
      </c>
      <c r="M99" s="532"/>
      <c r="N99" s="532"/>
      <c r="O99" s="2180"/>
      <c r="P99" s="2180"/>
    </row>
    <row r="100" spans="2:16" ht="3.75" customHeight="1">
      <c r="B100" s="523"/>
      <c r="C100" s="531"/>
      <c r="D100" s="3"/>
      <c r="E100" s="3"/>
      <c r="F100" s="3"/>
      <c r="G100" s="532"/>
      <c r="H100" s="532"/>
      <c r="I100" s="532"/>
      <c r="J100" s="532"/>
      <c r="K100" s="532"/>
      <c r="L100" s="532"/>
      <c r="M100" s="531"/>
      <c r="N100" s="531"/>
    </row>
    <row r="101" spans="2:16" ht="17.25" customHeight="1">
      <c r="C101" s="584" t="s">
        <v>721</v>
      </c>
      <c r="D101" s="454"/>
      <c r="E101" s="454"/>
      <c r="F101" s="454"/>
      <c r="G101" s="454"/>
      <c r="H101" s="454"/>
      <c r="I101" s="454"/>
    </row>
    <row r="102" spans="2:16" ht="27.75" customHeight="1">
      <c r="B102" s="822" t="s">
        <v>708</v>
      </c>
      <c r="C102" s="535"/>
      <c r="D102" s="534"/>
      <c r="E102" s="534"/>
      <c r="F102" s="536"/>
      <c r="G102" s="534"/>
      <c r="H102" s="534"/>
      <c r="I102" s="534"/>
      <c r="J102" s="534"/>
      <c r="K102" s="534"/>
      <c r="L102" s="534"/>
      <c r="M102" s="2187"/>
      <c r="N102" s="2188"/>
    </row>
    <row r="103" spans="2:16" ht="29.25" customHeight="1">
      <c r="B103" s="823" t="s">
        <v>949</v>
      </c>
      <c r="C103" s="739">
        <v>1</v>
      </c>
      <c r="D103" s="778">
        <v>2</v>
      </c>
      <c r="E103" s="778">
        <v>3</v>
      </c>
      <c r="F103" s="778">
        <v>4</v>
      </c>
      <c r="G103" s="779">
        <v>5</v>
      </c>
      <c r="H103" s="779">
        <v>6</v>
      </c>
      <c r="I103" s="780">
        <v>7</v>
      </c>
      <c r="J103" s="781">
        <v>8</v>
      </c>
      <c r="K103" s="780">
        <v>9</v>
      </c>
      <c r="L103" s="781">
        <v>10</v>
      </c>
      <c r="M103" s="2253">
        <v>11</v>
      </c>
      <c r="N103" s="2254"/>
    </row>
    <row r="104" spans="2:16" ht="3.75" customHeight="1" thickBot="1">
      <c r="B104" s="523"/>
      <c r="C104" s="531"/>
      <c r="D104" s="3"/>
      <c r="E104" s="3"/>
      <c r="F104" s="3"/>
      <c r="G104" s="532"/>
      <c r="H104" s="532"/>
      <c r="I104" s="532"/>
      <c r="J104" s="532"/>
      <c r="K104" s="532"/>
      <c r="L104" s="532"/>
      <c r="M104" s="531"/>
      <c r="N104" s="531"/>
    </row>
    <row r="105" spans="2:16" ht="29.25" customHeight="1" thickBot="1">
      <c r="B105" s="563" t="s">
        <v>745</v>
      </c>
      <c r="C105" s="577"/>
      <c r="D105" s="577"/>
      <c r="E105" s="530"/>
      <c r="M105" s="1552" t="s">
        <v>750</v>
      </c>
      <c r="N105" s="2255"/>
      <c r="O105" s="1553"/>
    </row>
    <row r="106" spans="2:16" ht="19.5" customHeight="1">
      <c r="B106" s="458"/>
      <c r="C106" s="580" t="s">
        <v>722</v>
      </c>
      <c r="D106" s="581"/>
      <c r="E106" s="581"/>
      <c r="F106" s="580"/>
      <c r="G106" s="580"/>
      <c r="H106" s="582"/>
    </row>
    <row r="107" spans="2:16" ht="19.5" customHeight="1">
      <c r="B107" s="564"/>
      <c r="C107" s="605" t="s">
        <v>772</v>
      </c>
      <c r="D107" s="581"/>
      <c r="E107" s="581"/>
      <c r="F107" s="580"/>
      <c r="G107" s="580"/>
      <c r="H107" s="582"/>
    </row>
    <row r="108" spans="2:16" ht="7.5" customHeight="1">
      <c r="G108" s="3"/>
      <c r="H108" s="3"/>
    </row>
    <row r="109" spans="2:16" ht="21.75" customHeight="1">
      <c r="C109" s="2257" t="s">
        <v>0</v>
      </c>
      <c r="D109" s="2257"/>
      <c r="E109" s="2257"/>
      <c r="F109" s="2257"/>
      <c r="G109" s="2257"/>
      <c r="H109" s="2257"/>
      <c r="I109" s="2257"/>
      <c r="J109" s="2257"/>
      <c r="K109" s="2257"/>
    </row>
    <row r="110" spans="2:16" ht="15.75" customHeight="1">
      <c r="C110" s="541" t="s">
        <v>615</v>
      </c>
      <c r="D110" s="2256" t="s">
        <v>720</v>
      </c>
      <c r="E110" s="2256"/>
      <c r="F110" s="541" t="s">
        <v>615</v>
      </c>
      <c r="G110" s="2256" t="s">
        <v>720</v>
      </c>
      <c r="H110" s="2256"/>
      <c r="I110" s="541" t="s">
        <v>615</v>
      </c>
      <c r="J110" s="2256" t="s">
        <v>720</v>
      </c>
      <c r="K110" s="2256"/>
      <c r="L110" s="3"/>
    </row>
    <row r="111" spans="2:16" ht="21" customHeight="1">
      <c r="C111" s="763">
        <f>'継続申請用 (3)'!C27</f>
        <v>1</v>
      </c>
      <c r="D111" s="2176" t="str">
        <f>IFERROR(VLOOKUP(C111,Sheet１!A1:B200,2,FALSE),"")</f>
        <v>土木一式工事</v>
      </c>
      <c r="E111" s="2176"/>
      <c r="F111" s="763">
        <f>C28</f>
        <v>11</v>
      </c>
      <c r="G111" s="2176" t="str">
        <f>IFERROR(VLOOKUP(F111,Sheet１!A1:B200,2,FALSE),"")</f>
        <v>鋼構造物工事</v>
      </c>
      <c r="H111" s="2176"/>
      <c r="I111" s="763">
        <f>C29</f>
        <v>21</v>
      </c>
      <c r="J111" s="2177" t="str">
        <f>IFERROR(VLOOKUP(I111,Sheet１!A1:B200,2,FALSE),"")</f>
        <v>熱絶縁工事</v>
      </c>
      <c r="K111" s="2177"/>
      <c r="L111" s="539"/>
      <c r="M111" s="2178"/>
      <c r="N111" s="2178"/>
      <c r="O111" s="3"/>
    </row>
    <row r="112" spans="2:16" ht="23.25" customHeight="1">
      <c r="C112" s="763">
        <f>D27</f>
        <v>2</v>
      </c>
      <c r="D112" s="2176" t="str">
        <f>IFERROR(VLOOKUP(C112,Sheet１!A1:B201,2,FALSE),"")</f>
        <v>建築一式工事</v>
      </c>
      <c r="E112" s="2176"/>
      <c r="F112" s="763">
        <f>D28</f>
        <v>12</v>
      </c>
      <c r="G112" s="2176" t="str">
        <f>IFERROR(VLOOKUP(F112,Sheet１!A1:B201,2,FALSE),"")</f>
        <v>鉄筋工事</v>
      </c>
      <c r="H112" s="2176"/>
      <c r="I112" s="763">
        <f>D29</f>
        <v>22</v>
      </c>
      <c r="J112" s="2177" t="str">
        <f>IFERROR(VLOOKUP(I112,Sheet１!A1:B201,2,FALSE),"")</f>
        <v>電気通信工事</v>
      </c>
      <c r="K112" s="2177"/>
      <c r="L112" s="539"/>
      <c r="M112" s="2178"/>
      <c r="N112" s="2178"/>
    </row>
    <row r="113" spans="3:17" ht="23.25" customHeight="1">
      <c r="C113" s="763">
        <f>E27</f>
        <v>3</v>
      </c>
      <c r="D113" s="2176" t="str">
        <f>IFERROR(VLOOKUP(C113,Sheet１!A1:B202,2,FALSE),"")</f>
        <v>大工工事</v>
      </c>
      <c r="E113" s="2176"/>
      <c r="F113" s="763">
        <f>E28</f>
        <v>13</v>
      </c>
      <c r="G113" s="2176" t="str">
        <f>IFERROR(VLOOKUP(F113,Sheet１!A1:B202,2,FALSE),"")</f>
        <v>舗装工事</v>
      </c>
      <c r="H113" s="2176"/>
      <c r="I113" s="763">
        <f>E29</f>
        <v>23</v>
      </c>
      <c r="J113" s="2177" t="str">
        <f>IFERROR(VLOOKUP(I113,Sheet１!A1:B202,2,FALSE),"")</f>
        <v>造園工事</v>
      </c>
      <c r="K113" s="2177"/>
      <c r="L113" s="539"/>
      <c r="M113" s="540"/>
      <c r="N113" s="540"/>
    </row>
    <row r="114" spans="3:17" ht="23.25" customHeight="1">
      <c r="C114" s="763">
        <f>F27</f>
        <v>4</v>
      </c>
      <c r="D114" s="2176" t="str">
        <f>IFERROR(VLOOKUP(C114,Sheet１!A1:B203,2,FALSE),"")</f>
        <v>左官工事</v>
      </c>
      <c r="E114" s="2176"/>
      <c r="F114" s="763">
        <f>F28</f>
        <v>14</v>
      </c>
      <c r="G114" s="2176" t="str">
        <f>IFERROR(VLOOKUP(F114,Sheet１!A1:B203,2,FALSE),"")</f>
        <v>しゅんせつ工事</v>
      </c>
      <c r="H114" s="2176"/>
      <c r="I114" s="763">
        <f>F29</f>
        <v>24</v>
      </c>
      <c r="J114" s="2177" t="str">
        <f>IFERROR(VLOOKUP(I114,Sheet１!A1:B203,2,FALSE),"")</f>
        <v>さく井工事</v>
      </c>
      <c r="K114" s="2177"/>
      <c r="L114" s="539"/>
      <c r="M114" s="540"/>
      <c r="N114" s="540"/>
    </row>
    <row r="115" spans="3:17" ht="23.25" customHeight="1">
      <c r="C115" s="763">
        <f>G27</f>
        <v>5</v>
      </c>
      <c r="D115" s="2176" t="str">
        <f>IFERROR(VLOOKUP(C115,Sheet１!A1:B204,2,FALSE),"")</f>
        <v>とび・土工・ｺﾝｸﾘｰﾄ工事</v>
      </c>
      <c r="E115" s="2176"/>
      <c r="F115" s="763">
        <f>G28</f>
        <v>15</v>
      </c>
      <c r="G115" s="2176" t="str">
        <f>IFERROR(VLOOKUP(F115,Sheet１!A1:B204,2,FALSE),"")</f>
        <v>板金工事</v>
      </c>
      <c r="H115" s="2176"/>
      <c r="I115" s="763">
        <f>G29</f>
        <v>25</v>
      </c>
      <c r="J115" s="2177" t="str">
        <f>IFERROR(VLOOKUP(I115,Sheet１!A1:B204,2,FALSE),"")</f>
        <v>建具工事</v>
      </c>
      <c r="K115" s="2177"/>
      <c r="L115" s="539"/>
      <c r="M115" s="540"/>
      <c r="N115" s="540"/>
    </row>
    <row r="116" spans="3:17" ht="23.25" customHeight="1">
      <c r="C116" s="763">
        <f>H27</f>
        <v>6</v>
      </c>
      <c r="D116" s="2176" t="str">
        <f>IFERROR(VLOOKUP(C116,Sheet１!A1:B205,2,FALSE),"")</f>
        <v>石工事</v>
      </c>
      <c r="E116" s="2176"/>
      <c r="F116" s="763">
        <f>H28</f>
        <v>16</v>
      </c>
      <c r="G116" s="2176" t="str">
        <f>IFERROR(VLOOKUP(F116,Sheet１!A1:B205,2,FALSE),"")</f>
        <v>ｶﾞﾗｽ工事</v>
      </c>
      <c r="H116" s="2176"/>
      <c r="I116" s="763">
        <f>H29</f>
        <v>26</v>
      </c>
      <c r="J116" s="2177" t="str">
        <f>IFERROR(VLOOKUP(I116,Sheet１!A1:B205,2,FALSE),"")</f>
        <v>水道施設工事</v>
      </c>
      <c r="K116" s="2177"/>
      <c r="L116" s="539"/>
      <c r="M116" s="540"/>
      <c r="N116" s="540"/>
    </row>
    <row r="117" spans="3:17" ht="23.25" customHeight="1">
      <c r="C117" s="763">
        <f>I27</f>
        <v>7</v>
      </c>
      <c r="D117" s="2176" t="str">
        <f>IFERROR(VLOOKUP(C117,Sheet１!A1:B206,2,FALSE),"")</f>
        <v>屋根工事</v>
      </c>
      <c r="E117" s="2176"/>
      <c r="F117" s="763">
        <f>I28</f>
        <v>17</v>
      </c>
      <c r="G117" s="2176" t="str">
        <f>IFERROR(VLOOKUP(F117,Sheet１!A1:B206,2,FALSE),"")</f>
        <v>塗装工事</v>
      </c>
      <c r="H117" s="2176"/>
      <c r="I117" s="763">
        <f>I29</f>
        <v>27</v>
      </c>
      <c r="J117" s="2177" t="str">
        <f>IFERROR(VLOOKUP(I117,Sheet１!A1:B206,2,FALSE),"")</f>
        <v>消防施設工事</v>
      </c>
      <c r="K117" s="2177"/>
      <c r="L117" s="539"/>
      <c r="M117" s="540"/>
      <c r="N117" s="540"/>
    </row>
    <row r="118" spans="3:17" ht="23.25" customHeight="1">
      <c r="C118" s="763">
        <f>J27</f>
        <v>8</v>
      </c>
      <c r="D118" s="2176" t="str">
        <f>IFERROR(VLOOKUP(C118,Sheet１!A1:B207,2,FALSE),"")</f>
        <v>電気工事</v>
      </c>
      <c r="E118" s="2176"/>
      <c r="F118" s="763">
        <f>J28</f>
        <v>18</v>
      </c>
      <c r="G118" s="2176" t="str">
        <f>IFERROR(VLOOKUP(F118,Sheet１!A1:B207,2,FALSE),"")</f>
        <v>防水工事</v>
      </c>
      <c r="H118" s="2176"/>
      <c r="I118" s="763">
        <f>J29</f>
        <v>28</v>
      </c>
      <c r="J118" s="2177" t="str">
        <f>IFERROR(VLOOKUP(I118,Sheet１!A1:B207,2,FALSE),"")</f>
        <v>清掃施設工事</v>
      </c>
      <c r="K118" s="2177"/>
      <c r="L118" s="539"/>
      <c r="M118" s="540"/>
      <c r="N118" s="540"/>
    </row>
    <row r="119" spans="3:17" ht="23.25" customHeight="1">
      <c r="C119" s="763">
        <f>K27</f>
        <v>9</v>
      </c>
      <c r="D119" s="2176" t="str">
        <f>IFERROR(VLOOKUP(C119,Sheet１!A1:B208,2,FALSE),"")</f>
        <v>管工事</v>
      </c>
      <c r="E119" s="2176"/>
      <c r="F119" s="763">
        <f>K28</f>
        <v>19</v>
      </c>
      <c r="G119" s="2176" t="str">
        <f>IFERROR(VLOOKUP(F119,Sheet１!A1:B208,2,FALSE),"")</f>
        <v>内装仕上工事</v>
      </c>
      <c r="H119" s="2176"/>
      <c r="I119" s="764">
        <f>K29</f>
        <v>29</v>
      </c>
      <c r="J119" s="2264" t="str">
        <f>IFERROR(VLOOKUP(I119,Sheet１!A1:B208,2,FALSE),"")</f>
        <v>解体工事</v>
      </c>
      <c r="K119" s="2264"/>
      <c r="L119" s="539"/>
      <c r="M119" s="540"/>
      <c r="N119" s="540"/>
    </row>
    <row r="120" spans="3:17" ht="23.25" customHeight="1">
      <c r="C120" s="763">
        <f>L27</f>
        <v>10</v>
      </c>
      <c r="D120" s="2176" t="str">
        <f>IFERROR(VLOOKUP(C120,Sheet１!A1:B209,2,FALSE),"")</f>
        <v>ﾀｲﾙ・れんが・ﾌﾞﾛｯｸ工事</v>
      </c>
      <c r="E120" s="2176"/>
      <c r="F120" s="763">
        <f>L28</f>
        <v>20</v>
      </c>
      <c r="G120" s="2176" t="str">
        <f>IFERROR(VLOOKUP(F120,Sheet１!A1:B209,2,FALSE),"")</f>
        <v>機械器具設置工事</v>
      </c>
      <c r="H120" s="2263"/>
      <c r="I120" s="817"/>
      <c r="J120" s="2258"/>
      <c r="K120" s="2258"/>
      <c r="L120" s="539"/>
      <c r="M120" s="540"/>
      <c r="N120" s="540"/>
    </row>
    <row r="121" spans="3:17" ht="10.5" customHeight="1">
      <c r="G121" s="3"/>
      <c r="H121" s="3"/>
    </row>
    <row r="122" spans="3:17" ht="21.75" customHeight="1">
      <c r="C122" s="2260" t="s">
        <v>1</v>
      </c>
      <c r="D122" s="2261"/>
      <c r="E122" s="2261"/>
      <c r="F122" s="2261"/>
      <c r="G122" s="2261"/>
      <c r="H122" s="2261"/>
      <c r="I122" s="2261"/>
      <c r="J122" s="2261"/>
      <c r="K122" s="2261"/>
      <c r="L122" s="2261"/>
      <c r="M122" s="2261"/>
      <c r="N122" s="2262"/>
    </row>
    <row r="123" spans="3:17" ht="15.75" customHeight="1">
      <c r="C123" s="782" t="s">
        <v>615</v>
      </c>
      <c r="D123" s="2259" t="s">
        <v>720</v>
      </c>
      <c r="E123" s="2259"/>
      <c r="F123" s="782" t="s">
        <v>615</v>
      </c>
      <c r="G123" s="2259" t="s">
        <v>720</v>
      </c>
      <c r="H123" s="2259"/>
      <c r="I123" s="782" t="s">
        <v>615</v>
      </c>
      <c r="J123" s="2259" t="s">
        <v>720</v>
      </c>
      <c r="K123" s="2259"/>
      <c r="L123" s="782" t="s">
        <v>615</v>
      </c>
      <c r="M123" s="2265" t="s">
        <v>720</v>
      </c>
      <c r="N123" s="2265"/>
      <c r="Q123" s="48"/>
    </row>
    <row r="124" spans="3:17" ht="21" customHeight="1">
      <c r="C124" s="604">
        <f t="shared" ref="C124:C131" si="3">R1</f>
        <v>11</v>
      </c>
      <c r="D124" s="2269" t="str">
        <f>IFERROR(VLOOKUP(C124,Sheet2!A1:B200,2,FALSE),"")</f>
        <v>測量業大臣登録</v>
      </c>
      <c r="E124" s="2269"/>
      <c r="F124" s="604">
        <f t="shared" ref="F124:F133" si="4">R11</f>
        <v>303</v>
      </c>
      <c r="G124" s="2176" t="str">
        <f>IFERROR(VLOOKUP(F124,Sheet2!A11:B213,2,FALSE),"")</f>
        <v>電力土木</v>
      </c>
      <c r="H124" s="2176"/>
      <c r="I124" s="604">
        <f t="shared" ref="I124:I133" si="5">R21</f>
        <v>313</v>
      </c>
      <c r="J124" s="2177" t="str">
        <f>IFERROR(VLOOKUP(I124,Sheet2!A1:B213,2,FALSE),"")</f>
        <v>地質</v>
      </c>
      <c r="K124" s="2177"/>
      <c r="L124" s="783">
        <f>R31</f>
        <v>52</v>
      </c>
      <c r="M124" s="2176" t="str">
        <f>IFERROR(VLOOKUP(L124,Sheet2!A1:B222,2,FALSE),"")</f>
        <v>土地評価</v>
      </c>
      <c r="N124" s="2176"/>
      <c r="O124" s="3"/>
      <c r="Q124" s="48"/>
    </row>
    <row r="125" spans="3:17" ht="23.25" customHeight="1">
      <c r="C125" s="604">
        <f t="shared" si="3"/>
        <v>21</v>
      </c>
      <c r="D125" s="2269" t="str">
        <f>IFERROR(VLOOKUP(C125,Sheet2!A1:B214,2,FALSE),"")</f>
        <v>建築士事務所 
※建設設備設計事務所含む(大阪府知事登録)</v>
      </c>
      <c r="E125" s="2269"/>
      <c r="F125" s="604">
        <f t="shared" si="4"/>
        <v>304</v>
      </c>
      <c r="G125" s="2176" t="str">
        <f>IFERROR(VLOOKUP(F125,Sheet2!A1:B214,2,FALSE),"")</f>
        <v>道路</v>
      </c>
      <c r="H125" s="2176"/>
      <c r="I125" s="604">
        <f t="shared" si="5"/>
        <v>314</v>
      </c>
      <c r="J125" s="2177" t="str">
        <f>IFERROR(VLOOKUP(I125,Sheet2!A1:B214,2,FALSE),"")</f>
        <v>土質及び基礎</v>
      </c>
      <c r="K125" s="2177"/>
      <c r="L125" s="783">
        <f t="shared" ref="L125:L130" si="6">R33</f>
        <v>54</v>
      </c>
      <c r="M125" s="2176" t="str">
        <f>IFERROR(VLOOKUP(L125,Sheet2!A1:B223,2,FALSE),"")</f>
        <v>機械工作物</v>
      </c>
      <c r="N125" s="2176"/>
      <c r="Q125" s="48"/>
    </row>
    <row r="126" spans="3:17" ht="23.25" customHeight="1">
      <c r="C126" s="604">
        <f t="shared" si="3"/>
        <v>22</v>
      </c>
      <c r="D126" s="2269" t="str">
        <f>IFERROR(VLOOKUP(C126,Sheet2!A1:B215,2,FALSE),"")</f>
        <v>建築士事務所 
※建設設備設計事務所含む(他府県知事登録)</v>
      </c>
      <c r="E126" s="2269"/>
      <c r="F126" s="604">
        <f t="shared" si="4"/>
        <v>305</v>
      </c>
      <c r="G126" s="2176" t="str">
        <f>IFERROR(VLOOKUP(F126,Sheet2!A1:B215,2,FALSE),"")</f>
        <v>鉄道</v>
      </c>
      <c r="H126" s="2176"/>
      <c r="I126" s="604">
        <f t="shared" si="5"/>
        <v>315</v>
      </c>
      <c r="J126" s="2177" t="str">
        <f>IFERROR(VLOOKUP(I126,Sheet2!A1:B215,2,FALSE),"")</f>
        <v>鋼構造及びｺﾝｸﾘｰﾄ</v>
      </c>
      <c r="K126" s="2177"/>
      <c r="L126" s="783">
        <f t="shared" si="6"/>
        <v>55</v>
      </c>
      <c r="M126" s="2176" t="str">
        <f>IFERROR(VLOOKUP(L126,Sheet2!A1:B224,2,FALSE),"")</f>
        <v>営業補償・特殊補償</v>
      </c>
      <c r="N126" s="2176"/>
      <c r="Q126" s="48"/>
    </row>
    <row r="127" spans="3:17" ht="23.25" customHeight="1">
      <c r="C127" s="604">
        <f t="shared" si="3"/>
        <v>40</v>
      </c>
      <c r="D127" s="2269" t="str">
        <f>IFERROR(VLOOKUP(C127,Sheet2!A1:B216,2,FALSE),"")</f>
        <v>地質調査業大臣登録</v>
      </c>
      <c r="E127" s="2269"/>
      <c r="F127" s="604">
        <f t="shared" si="4"/>
        <v>306</v>
      </c>
      <c r="G127" s="2176" t="str">
        <f>IFERROR(VLOOKUP(F127,Sheet2!A1:B216,2,FALSE),"")</f>
        <v>上水道及び工業用水道</v>
      </c>
      <c r="H127" s="2176"/>
      <c r="I127" s="604">
        <f t="shared" si="5"/>
        <v>316</v>
      </c>
      <c r="J127" s="2177" t="str">
        <f>IFERROR(VLOOKUP(I127,Sheet2!A1:B216,2,FALSE),"")</f>
        <v>ﾄﾝﾈﾙ</v>
      </c>
      <c r="K127" s="2177"/>
      <c r="L127" s="783">
        <f t="shared" si="6"/>
        <v>56</v>
      </c>
      <c r="M127" s="2176" t="str">
        <f>IFERROR(VLOOKUP(L127,Sheet2!A1:B225,2,FALSE),"")</f>
        <v>事業損失</v>
      </c>
      <c r="N127" s="2176"/>
      <c r="Q127" s="48"/>
    </row>
    <row r="128" spans="3:17" ht="23.25" customHeight="1">
      <c r="C128" s="604">
        <f t="shared" si="3"/>
        <v>60</v>
      </c>
      <c r="D128" s="2269" t="str">
        <f>IFERROR(VLOOKUP(C128,Sheet2!A1:B217,2,FALSE),"")</f>
        <v>計量証明事業登録　※注</v>
      </c>
      <c r="E128" s="2269"/>
      <c r="F128" s="604">
        <f t="shared" si="4"/>
        <v>307</v>
      </c>
      <c r="G128" s="2176" t="str">
        <f>IFERROR(VLOOKUP(F128,Sheet2!A1:B217,2,FALSE),"")</f>
        <v>下水道</v>
      </c>
      <c r="H128" s="2176"/>
      <c r="I128" s="604">
        <f t="shared" si="5"/>
        <v>317</v>
      </c>
      <c r="J128" s="2177" t="str">
        <f>IFERROR(VLOOKUP(I128,Sheet2!A1:B217,2,FALSE),"")</f>
        <v>施工計画、施工設備及び積算</v>
      </c>
      <c r="K128" s="2177"/>
      <c r="L128" s="783">
        <f t="shared" si="6"/>
        <v>57</v>
      </c>
      <c r="M128" s="2176" t="str">
        <f>IFERROR(VLOOKUP(L128,Sheet2!A1:B226,2,FALSE),"")</f>
        <v>補償関連</v>
      </c>
      <c r="N128" s="2176"/>
      <c r="Q128" s="48"/>
    </row>
    <row r="129" spans="3:17" ht="23.25" customHeight="1">
      <c r="C129" s="604">
        <f t="shared" si="3"/>
        <v>71</v>
      </c>
      <c r="D129" s="2269" t="str">
        <f>IFERROR(VLOOKUP(C129,Sheet2!A1:B218,2,FALSE),"")</f>
        <v>不動産鑑定士登録</v>
      </c>
      <c r="E129" s="2269"/>
      <c r="F129" s="604">
        <f t="shared" si="4"/>
        <v>308</v>
      </c>
      <c r="G129" s="2176" t="str">
        <f>IFERROR(VLOOKUP(F129,Sheet2!A1:B218,2,FALSE),"")</f>
        <v>農業土木</v>
      </c>
      <c r="H129" s="2176"/>
      <c r="I129" s="604">
        <f t="shared" si="5"/>
        <v>318</v>
      </c>
      <c r="J129" s="2177" t="str">
        <f>IFERROR(VLOOKUP(I129,Sheet2!A1:B218,2,FALSE),"")</f>
        <v>建設環境</v>
      </c>
      <c r="K129" s="2177"/>
      <c r="L129" s="783">
        <f t="shared" si="6"/>
        <v>58</v>
      </c>
      <c r="M129" s="2176" t="str">
        <f>IFERROR(VLOOKUP(L129,Sheet2!A1:B227,2,FALSE),"")</f>
        <v>総合補償</v>
      </c>
      <c r="N129" s="2176"/>
      <c r="Q129" s="48"/>
    </row>
    <row r="130" spans="3:17" ht="23.25" customHeight="1">
      <c r="C130" s="604">
        <f t="shared" si="3"/>
        <v>72</v>
      </c>
      <c r="D130" s="2269" t="str">
        <f>IFERROR(VLOOKUP(C130,Sheet2!A1:B219,2,FALSE),"")</f>
        <v>土地家屋調査士登録</v>
      </c>
      <c r="E130" s="2269"/>
      <c r="F130" s="604">
        <f t="shared" si="4"/>
        <v>309</v>
      </c>
      <c r="G130" s="2176" t="str">
        <f>IFERROR(VLOOKUP(F130,Sheet2!A1:B219,2,FALSE),"")</f>
        <v>森林土木</v>
      </c>
      <c r="H130" s="2176"/>
      <c r="I130" s="604">
        <f t="shared" si="5"/>
        <v>319</v>
      </c>
      <c r="J130" s="2177" t="str">
        <f>IFERROR(VLOOKUP(I130,Sheet2!A1:B219,2,FALSE),"")</f>
        <v>機械</v>
      </c>
      <c r="K130" s="2177"/>
      <c r="L130" s="784" t="str">
        <f t="shared" si="6"/>
        <v/>
      </c>
      <c r="M130" s="2270" t="str">
        <f>IFERROR(VLOOKUP(L130,Sheet2!A1:B228,2,FALSE),"")</f>
        <v/>
      </c>
      <c r="N130" s="2270"/>
      <c r="Q130" s="48"/>
    </row>
    <row r="131" spans="3:17" ht="23.25" customHeight="1">
      <c r="C131" s="604">
        <f t="shared" si="3"/>
        <v>73</v>
      </c>
      <c r="D131" s="2269" t="str">
        <f>IFERROR(VLOOKUP(C131,Sheet2!A1:B220,2,FALSE),"")</f>
        <v>司法書士登録</v>
      </c>
      <c r="E131" s="2269"/>
      <c r="F131" s="604">
        <f t="shared" si="4"/>
        <v>310</v>
      </c>
      <c r="G131" s="2176" t="str">
        <f>IFERROR(VLOOKUP(F131,Sheet2!A1:B220,2,FALSE),"")</f>
        <v>水産土木</v>
      </c>
      <c r="H131" s="2176"/>
      <c r="I131" s="604">
        <f t="shared" si="5"/>
        <v>320</v>
      </c>
      <c r="J131" s="2177" t="str">
        <f>IFERROR(VLOOKUP(I131,Sheet2!A1:B220,2,FALSE),"")</f>
        <v>電気電子</v>
      </c>
      <c r="K131" s="2177"/>
      <c r="L131" s="785"/>
      <c r="M131" s="2178"/>
      <c r="N131" s="2178"/>
    </row>
    <row r="132" spans="3:17" ht="23.25" customHeight="1">
      <c r="C132" s="604">
        <f>R9</f>
        <v>301</v>
      </c>
      <c r="D132" s="2269" t="str">
        <f>IFERROR(VLOOKUP(C132,Sheet2!A1:B221,2,FALSE),"")</f>
        <v>河川、砂防及び海岸･海洋</v>
      </c>
      <c r="E132" s="2269"/>
      <c r="F132" s="604">
        <f t="shared" si="4"/>
        <v>311</v>
      </c>
      <c r="G132" s="2176" t="str">
        <f>IFERROR(VLOOKUP(F132,Sheet2!A1:B221,2,FALSE),"")</f>
        <v>造園</v>
      </c>
      <c r="H132" s="2176"/>
      <c r="I132" s="604">
        <f t="shared" si="5"/>
        <v>321</v>
      </c>
      <c r="J132" s="2177" t="str">
        <f>IFERROR(VLOOKUP(I132,Sheet2!A1:B221,2,FALSE),"")</f>
        <v>廃棄物</v>
      </c>
      <c r="K132" s="2177"/>
      <c r="L132" s="785"/>
      <c r="M132" s="2178"/>
      <c r="N132" s="2178"/>
      <c r="Q132" s="48"/>
    </row>
    <row r="133" spans="3:17" ht="23.25" customHeight="1">
      <c r="C133" s="604">
        <f>R10</f>
        <v>302</v>
      </c>
      <c r="D133" s="2269" t="str">
        <f>IFERROR(VLOOKUP(C133,Sheet2!A1:B222,2,FALSE),"")</f>
        <v>港湾及び空港</v>
      </c>
      <c r="E133" s="2269"/>
      <c r="F133" s="604">
        <f t="shared" si="4"/>
        <v>312</v>
      </c>
      <c r="G133" s="2176" t="str">
        <f>IFERROR(VLOOKUP(F133,Sheet2!A1:B222,2,FALSE),"")</f>
        <v>都市計画及び地方計画</v>
      </c>
      <c r="H133" s="2176"/>
      <c r="I133" s="777">
        <f t="shared" si="5"/>
        <v>51</v>
      </c>
      <c r="J133" s="2177" t="str">
        <f>IFERROR(VLOOKUP(I133,Sheet2!A1:B222,2,FALSE),"")</f>
        <v>土地調査</v>
      </c>
      <c r="K133" s="2177"/>
      <c r="L133" s="785"/>
      <c r="M133" s="2178"/>
      <c r="N133" s="2178"/>
      <c r="Q133" s="48"/>
    </row>
    <row r="134" spans="3:17" ht="9" customHeight="1">
      <c r="C134" s="485" t="s">
        <v>919</v>
      </c>
      <c r="D134" s="485"/>
      <c r="E134" s="485"/>
      <c r="F134" s="485"/>
      <c r="G134" s="485"/>
      <c r="H134" s="485"/>
      <c r="I134" s="551"/>
      <c r="J134" s="551"/>
      <c r="K134" s="551"/>
      <c r="L134" s="539"/>
      <c r="M134" s="540"/>
      <c r="N134" s="540"/>
      <c r="Q134" s="48"/>
    </row>
    <row r="135" spans="3:17" s="48" customFormat="1" ht="20.25" customHeight="1">
      <c r="C135" s="2282" t="s">
        <v>761</v>
      </c>
      <c r="D135" s="2283"/>
      <c r="E135" s="2283"/>
      <c r="F135" s="2283"/>
      <c r="G135" s="2283"/>
      <c r="H135" s="2283"/>
      <c r="I135" s="2283"/>
      <c r="J135" s="2283"/>
      <c r="K135" s="2283"/>
      <c r="L135" s="2283"/>
      <c r="M135" s="2284"/>
    </row>
    <row r="136" spans="3:17" s="48" customFormat="1" ht="18" customHeight="1">
      <c r="C136" s="544" t="s">
        <v>613</v>
      </c>
      <c r="D136" s="2279" t="s">
        <v>723</v>
      </c>
      <c r="E136" s="2280"/>
      <c r="F136" s="2281"/>
      <c r="G136" s="542" t="s">
        <v>746</v>
      </c>
      <c r="H136" s="542"/>
      <c r="I136" s="542"/>
      <c r="J136" s="542"/>
      <c r="K136" s="542"/>
      <c r="L136" s="542"/>
      <c r="M136" s="543"/>
    </row>
    <row r="137" spans="3:17" s="48" customFormat="1" ht="39.75" customHeight="1">
      <c r="C137" s="752">
        <f>'継続申請用 (3)'!C65</f>
        <v>10101</v>
      </c>
      <c r="D137" s="2266" t="str">
        <f>IFERROR(VLOOKUP(C137,Sheet4!A1:B214,2,FALSE),"")</f>
        <v>自動車賃貸</v>
      </c>
      <c r="E137" s="2267"/>
      <c r="F137" s="2268"/>
      <c r="G137" s="2170" t="s">
        <v>951</v>
      </c>
      <c r="H137" s="2171"/>
      <c r="I137" s="2171"/>
      <c r="J137" s="2171"/>
      <c r="K137" s="2171"/>
      <c r="L137" s="2171"/>
      <c r="M137" s="2172"/>
      <c r="Q137"/>
    </row>
    <row r="138" spans="3:17" s="48" customFormat="1" ht="39.75" customHeight="1">
      <c r="C138" s="752">
        <f>D65</f>
        <v>10102</v>
      </c>
      <c r="D138" s="2266" t="str">
        <f>IFERROR(VLOOKUP(C138,Sheet4!A1:B215,2,FALSE),"")</f>
        <v>医療用具･機器賃貸</v>
      </c>
      <c r="E138" s="2267"/>
      <c r="F138" s="2268"/>
      <c r="G138" s="2173" t="s">
        <v>951</v>
      </c>
      <c r="H138" s="2174"/>
      <c r="I138" s="2174"/>
      <c r="J138" s="2174"/>
      <c r="K138" s="2174"/>
      <c r="L138" s="2174"/>
      <c r="M138" s="2175"/>
      <c r="Q138"/>
    </row>
    <row r="139" spans="3:17" s="48" customFormat="1" ht="39.75" customHeight="1">
      <c r="C139" s="752">
        <f>E65</f>
        <v>11001</v>
      </c>
      <c r="D139" s="2266" t="str">
        <f>IFERROR(VLOOKUP(C139,Sheet4!A1:B216,2,FALSE),"")</f>
        <v>その他(申請書に具体内容を記入)</v>
      </c>
      <c r="E139" s="2267"/>
      <c r="F139" s="2268"/>
      <c r="G139" s="2170" t="s">
        <v>951</v>
      </c>
      <c r="H139" s="2171"/>
      <c r="I139" s="2171"/>
      <c r="J139" s="2171"/>
      <c r="K139" s="2171"/>
      <c r="L139" s="2171"/>
      <c r="M139" s="2172"/>
      <c r="Q139"/>
    </row>
    <row r="140" spans="3:17" s="48" customFormat="1" ht="39.75" customHeight="1">
      <c r="C140" s="752">
        <f>F65</f>
        <v>1315</v>
      </c>
      <c r="D140" s="2266" t="str">
        <f>IFERROR(VLOOKUP(C140,Sheet4!A1:B217,2,FALSE),"")</f>
        <v>火葬炉施設運営管理</v>
      </c>
      <c r="E140" s="2267"/>
      <c r="F140" s="2268"/>
      <c r="G140" s="2173" t="s">
        <v>951</v>
      </c>
      <c r="H140" s="2174"/>
      <c r="I140" s="2174"/>
      <c r="J140" s="2174"/>
      <c r="K140" s="2174"/>
      <c r="L140" s="2174"/>
      <c r="M140" s="2175"/>
      <c r="Q140"/>
    </row>
    <row r="141" spans="3:17" s="48" customFormat="1" ht="39.75" customHeight="1">
      <c r="C141" s="752">
        <f>G65</f>
        <v>1401</v>
      </c>
      <c r="D141" s="2266" t="str">
        <f>IFERROR(VLOOKUP(C141,Sheet4!A1:B218,2,FALSE),"")</f>
        <v>上記以外の施設･設備の保守管理･運営業務など(申請書に具体内容を記入)</v>
      </c>
      <c r="E141" s="2267"/>
      <c r="F141" s="2268"/>
      <c r="G141" s="2170" t="s">
        <v>951</v>
      </c>
      <c r="H141" s="2171"/>
      <c r="I141" s="2171"/>
      <c r="J141" s="2171"/>
      <c r="K141" s="2171"/>
      <c r="L141" s="2171"/>
      <c r="M141" s="2172"/>
      <c r="Q141"/>
    </row>
    <row r="142" spans="3:17" s="48" customFormat="1" ht="39.75" customHeight="1">
      <c r="C142" s="752">
        <f>H65</f>
        <v>0</v>
      </c>
      <c r="D142" s="2266" t="str">
        <f>IFERROR(VLOOKUP(C142,Sheet4!A0:B206,2,FALSE),"")</f>
        <v/>
      </c>
      <c r="E142" s="2267"/>
      <c r="F142" s="2268"/>
      <c r="G142" s="2173" t="s">
        <v>951</v>
      </c>
      <c r="H142" s="2174"/>
      <c r="I142" s="2174"/>
      <c r="J142" s="2174"/>
      <c r="K142" s="2174"/>
      <c r="L142" s="2174"/>
      <c r="M142" s="2175"/>
      <c r="Q142"/>
    </row>
    <row r="143" spans="3:17" ht="7.5" customHeight="1">
      <c r="G143" s="3"/>
      <c r="H143" s="3"/>
    </row>
    <row r="144" spans="3:17" s="48" customFormat="1" ht="20.25" customHeight="1">
      <c r="C144" s="2273" t="s">
        <v>773</v>
      </c>
      <c r="D144" s="2274"/>
      <c r="E144" s="2274"/>
      <c r="F144" s="2274"/>
      <c r="G144" s="2274"/>
      <c r="H144" s="2274"/>
      <c r="I144" s="2274"/>
      <c r="J144" s="2274"/>
      <c r="K144" s="2274"/>
      <c r="L144" s="2274"/>
      <c r="M144" s="2275"/>
      <c r="Q144"/>
    </row>
    <row r="145" spans="2:17" s="48" customFormat="1" ht="18" customHeight="1">
      <c r="B145" s="484" t="s">
        <v>726</v>
      </c>
      <c r="C145" s="546" t="s">
        <v>613</v>
      </c>
      <c r="D145" s="2276" t="s">
        <v>723</v>
      </c>
      <c r="E145" s="2277"/>
      <c r="F145" s="2278"/>
      <c r="G145" s="542" t="s">
        <v>746</v>
      </c>
      <c r="H145" s="542"/>
      <c r="I145" s="542"/>
      <c r="J145" s="542"/>
      <c r="K145" s="542"/>
      <c r="L145" s="542"/>
      <c r="M145" s="543"/>
      <c r="Q145"/>
    </row>
    <row r="146" spans="2:17" s="48" customFormat="1" ht="39.75" customHeight="1">
      <c r="B146" s="562" t="s">
        <v>753</v>
      </c>
      <c r="C146" s="594">
        <f>'継続申請用 (3)'!C77</f>
        <v>1</v>
      </c>
      <c r="D146" s="2267" t="str">
        <f>IFERROR(VLOOKUP(C146,Sheet10!B1:C200,2,FALSE),"")</f>
        <v>★医療機具・材料　関係</v>
      </c>
      <c r="E146" s="2267"/>
      <c r="F146" s="2268"/>
      <c r="G146" s="2170" t="s">
        <v>952</v>
      </c>
      <c r="H146" s="2171"/>
      <c r="I146" s="2171"/>
      <c r="J146" s="2171"/>
      <c r="K146" s="2171"/>
      <c r="L146" s="2171"/>
      <c r="M146" s="2172"/>
      <c r="Q146"/>
    </row>
    <row r="147" spans="2:17" s="48" customFormat="1" ht="39.75" customHeight="1">
      <c r="B147" s="562" t="s">
        <v>754</v>
      </c>
      <c r="C147" s="594">
        <f>D77</f>
        <v>2</v>
      </c>
      <c r="D147" s="2267" t="str">
        <f>IFERROR(VLOOKUP(C147,Sheet10!B1:C201,2,FALSE),"")</f>
        <v>★医薬品　関係</v>
      </c>
      <c r="E147" s="2267"/>
      <c r="F147" s="2268"/>
      <c r="G147" s="2173" t="s">
        <v>952</v>
      </c>
      <c r="H147" s="2174"/>
      <c r="I147" s="2174"/>
      <c r="J147" s="2174"/>
      <c r="K147" s="2174"/>
      <c r="L147" s="2174"/>
      <c r="M147" s="2175"/>
      <c r="Q147"/>
    </row>
    <row r="148" spans="2:17" s="48" customFormat="1" ht="39.75" customHeight="1">
      <c r="B148" s="562" t="s">
        <v>755</v>
      </c>
      <c r="C148" s="594">
        <f>E77</f>
        <v>5</v>
      </c>
      <c r="D148" s="2267" t="str">
        <f>IFERROR(VLOOKUP(C148,Sheet10!B1:C202,2,FALSE),"")</f>
        <v>楽器　関係</v>
      </c>
      <c r="E148" s="2267"/>
      <c r="F148" s="2268"/>
      <c r="G148" s="2170" t="s">
        <v>952</v>
      </c>
      <c r="H148" s="2171"/>
      <c r="I148" s="2171"/>
      <c r="J148" s="2171"/>
      <c r="K148" s="2171"/>
      <c r="L148" s="2171"/>
      <c r="M148" s="2172"/>
      <c r="Q148"/>
    </row>
    <row r="149" spans="2:17" ht="18" customHeight="1">
      <c r="C149" s="2271" t="s">
        <v>771</v>
      </c>
      <c r="D149" s="2272"/>
      <c r="E149" s="2272"/>
      <c r="F149" s="2272"/>
      <c r="G149" s="2272"/>
      <c r="H149" s="2272"/>
      <c r="I149" s="2272"/>
      <c r="J149" s="2272"/>
      <c r="K149" s="2272"/>
      <c r="L149" s="2272"/>
      <c r="M149" s="2272"/>
    </row>
    <row r="150" spans="2:17" ht="22.5" customHeight="1">
      <c r="C150" s="2140" t="s">
        <v>777</v>
      </c>
      <c r="D150" s="2141"/>
      <c r="E150" s="2141"/>
      <c r="F150" s="2141"/>
      <c r="G150" s="2142"/>
      <c r="H150" s="2146" t="s">
        <v>953</v>
      </c>
      <c r="I150" s="2147"/>
      <c r="J150" s="2147"/>
      <c r="K150" s="2147"/>
      <c r="L150" s="2147"/>
      <c r="M150" s="2148"/>
    </row>
    <row r="151" spans="2:17" ht="27" customHeight="1">
      <c r="C151" s="2143"/>
      <c r="D151" s="2144"/>
      <c r="E151" s="2144"/>
      <c r="F151" s="2144"/>
      <c r="G151" s="2145"/>
      <c r="H151" s="2149"/>
      <c r="I151" s="2150"/>
      <c r="J151" s="2150"/>
      <c r="K151" s="2150"/>
      <c r="L151" s="2150"/>
      <c r="M151" s="2151"/>
    </row>
    <row r="152" spans="2:17" ht="10.5" customHeight="1">
      <c r="B152" s="3"/>
      <c r="C152" s="2152" t="s">
        <v>752</v>
      </c>
      <c r="D152" s="2153"/>
      <c r="E152" s="2153"/>
      <c r="F152" s="2153"/>
      <c r="G152" s="2154"/>
      <c r="H152" s="2158" t="s">
        <v>953</v>
      </c>
      <c r="I152" s="2159"/>
      <c r="J152" s="2159"/>
      <c r="K152" s="2159"/>
      <c r="L152" s="2159"/>
      <c r="M152" s="2160"/>
    </row>
    <row r="153" spans="2:17" ht="18" customHeight="1">
      <c r="B153" s="3"/>
      <c r="C153" s="2155"/>
      <c r="D153" s="2156"/>
      <c r="E153" s="2156"/>
      <c r="F153" s="2156"/>
      <c r="G153" s="2157"/>
      <c r="H153" s="2161"/>
      <c r="I153" s="2162"/>
      <c r="J153" s="2162"/>
      <c r="K153" s="2162"/>
      <c r="L153" s="2162"/>
      <c r="M153" s="2163"/>
    </row>
    <row r="154" spans="2:17" ht="10.5" customHeight="1">
      <c r="G154" s="3"/>
      <c r="H154" s="3"/>
    </row>
    <row r="155" spans="2:17" ht="10.5" customHeight="1">
      <c r="G155" s="3"/>
      <c r="H155" s="3"/>
    </row>
    <row r="156" spans="2:17" ht="10.5" customHeight="1">
      <c r="G156" s="3"/>
      <c r="H156" s="3"/>
    </row>
    <row r="157" spans="2:17" ht="10.5" customHeight="1">
      <c r="G157" s="3"/>
      <c r="H157" s="3"/>
    </row>
    <row r="158" spans="2:17" ht="10.5" customHeight="1">
      <c r="G158" s="3"/>
      <c r="H158" s="3"/>
    </row>
    <row r="159" spans="2:17" ht="10.5" customHeight="1">
      <c r="G159" s="3"/>
      <c r="H159" s="3"/>
    </row>
    <row r="160" spans="2:17" ht="10.5" customHeight="1">
      <c r="G160" s="3"/>
      <c r="H160" s="3"/>
    </row>
    <row r="161" spans="7:8" ht="10.5" customHeight="1">
      <c r="G161" s="3"/>
      <c r="H161" s="3"/>
    </row>
    <row r="162" spans="7:8" ht="10.5" customHeight="1">
      <c r="G162" s="3"/>
      <c r="H162" s="3"/>
    </row>
    <row r="163" spans="7:8" ht="10.5" customHeight="1">
      <c r="G163" s="3"/>
      <c r="H163" s="3"/>
    </row>
    <row r="164" spans="7:8" ht="10.5" customHeight="1">
      <c r="G164" s="3"/>
      <c r="H164" s="3"/>
    </row>
    <row r="165" spans="7:8" ht="10.5" customHeight="1">
      <c r="G165" s="3"/>
      <c r="H165" s="3"/>
    </row>
    <row r="166" spans="7:8" ht="10.5" customHeight="1">
      <c r="G166" s="3"/>
      <c r="H166" s="3"/>
    </row>
    <row r="167" spans="7:8" ht="10.5" customHeight="1">
      <c r="G167" s="3"/>
      <c r="H167" s="3"/>
    </row>
    <row r="168" spans="7:8" ht="10.5" customHeight="1">
      <c r="G168" s="3"/>
      <c r="H168" s="3"/>
    </row>
    <row r="169" spans="7:8" ht="10.5" customHeight="1">
      <c r="G169" s="3"/>
      <c r="H169" s="3"/>
    </row>
    <row r="170" spans="7:8" ht="10.5" customHeight="1">
      <c r="G170" s="3"/>
      <c r="H170" s="3"/>
    </row>
    <row r="171" spans="7:8" ht="10.5" customHeight="1">
      <c r="G171" s="3"/>
      <c r="H171" s="3"/>
    </row>
    <row r="172" spans="7:8" ht="10.5" customHeight="1">
      <c r="G172" s="3"/>
      <c r="H172" s="3"/>
    </row>
    <row r="173" spans="7:8" ht="10.5" customHeight="1">
      <c r="G173" s="3"/>
      <c r="H173" s="3"/>
    </row>
    <row r="174" spans="7:8" ht="10.5" customHeight="1">
      <c r="G174" s="3"/>
      <c r="H174" s="3"/>
    </row>
    <row r="175" spans="7:8" ht="10.5" customHeight="1">
      <c r="G175" s="3"/>
      <c r="H175" s="3"/>
    </row>
    <row r="176" spans="7:8" ht="10.5" customHeight="1">
      <c r="G176" s="3"/>
      <c r="H176" s="3"/>
    </row>
    <row r="177" spans="3:8" ht="10.5" customHeight="1">
      <c r="G177" s="3"/>
      <c r="H177" s="3"/>
    </row>
    <row r="178" spans="3:8" ht="10.5" customHeight="1">
      <c r="G178" s="3"/>
      <c r="H178" s="3"/>
    </row>
    <row r="179" spans="3:8" ht="10.5" customHeight="1">
      <c r="G179" s="3"/>
      <c r="H179" s="3"/>
    </row>
    <row r="180" spans="3:8" ht="10.5" customHeight="1">
      <c r="G180" s="3"/>
      <c r="H180" s="3"/>
    </row>
    <row r="181" spans="3:8" ht="10.5" customHeight="1">
      <c r="G181" s="3"/>
      <c r="H181" s="3"/>
    </row>
    <row r="183" spans="3:8" ht="13.5" customHeight="1">
      <c r="C183" s="483"/>
      <c r="D183" s="482"/>
      <c r="E183" s="482"/>
      <c r="F183" s="482"/>
      <c r="G183" s="384"/>
      <c r="H183" s="384"/>
    </row>
  </sheetData>
  <mergeCells count="208">
    <mergeCell ref="B38:B43"/>
    <mergeCell ref="B27:B29"/>
    <mergeCell ref="H76:J76"/>
    <mergeCell ref="K76:M76"/>
    <mergeCell ref="M51:O51"/>
    <mergeCell ref="M52:O52"/>
    <mergeCell ref="M53:O53"/>
    <mergeCell ref="M54:O54"/>
    <mergeCell ref="M55:O55"/>
    <mergeCell ref="M56:O56"/>
    <mergeCell ref="C31:C32"/>
    <mergeCell ref="C33:C34"/>
    <mergeCell ref="C45:C46"/>
    <mergeCell ref="C47:C48"/>
    <mergeCell ref="M50:O50"/>
    <mergeCell ref="C67:H67"/>
    <mergeCell ref="I67:M67"/>
    <mergeCell ref="D59:E59"/>
    <mergeCell ref="G59:H59"/>
    <mergeCell ref="J59:K59"/>
    <mergeCell ref="D57:E57"/>
    <mergeCell ref="G57:H57"/>
    <mergeCell ref="J57:K57"/>
    <mergeCell ref="D58:E58"/>
    <mergeCell ref="D138:F138"/>
    <mergeCell ref="D124:E124"/>
    <mergeCell ref="G124:H124"/>
    <mergeCell ref="J124:K124"/>
    <mergeCell ref="C135:M135"/>
    <mergeCell ref="D128:E128"/>
    <mergeCell ref="G128:H128"/>
    <mergeCell ref="D125:E125"/>
    <mergeCell ref="G125:H125"/>
    <mergeCell ref="J125:K125"/>
    <mergeCell ref="D126:E126"/>
    <mergeCell ref="G126:H126"/>
    <mergeCell ref="J126:K126"/>
    <mergeCell ref="C149:M149"/>
    <mergeCell ref="G139:M139"/>
    <mergeCell ref="D127:E127"/>
    <mergeCell ref="G127:H127"/>
    <mergeCell ref="J127:K127"/>
    <mergeCell ref="G142:M142"/>
    <mergeCell ref="D142:F142"/>
    <mergeCell ref="D131:E131"/>
    <mergeCell ref="G131:H131"/>
    <mergeCell ref="D148:F148"/>
    <mergeCell ref="G148:M148"/>
    <mergeCell ref="C144:M144"/>
    <mergeCell ref="D145:F145"/>
    <mergeCell ref="D146:F146"/>
    <mergeCell ref="G146:M146"/>
    <mergeCell ref="D147:F147"/>
    <mergeCell ref="G147:M147"/>
    <mergeCell ref="G140:M140"/>
    <mergeCell ref="G130:H130"/>
    <mergeCell ref="J130:K130"/>
    <mergeCell ref="G141:M141"/>
    <mergeCell ref="D140:F140"/>
    <mergeCell ref="D141:F141"/>
    <mergeCell ref="D136:F136"/>
    <mergeCell ref="D139:F139"/>
    <mergeCell ref="J131:K131"/>
    <mergeCell ref="D132:E132"/>
    <mergeCell ref="G132:H132"/>
    <mergeCell ref="J132:K132"/>
    <mergeCell ref="D133:E133"/>
    <mergeCell ref="G133:H133"/>
    <mergeCell ref="M124:N124"/>
    <mergeCell ref="M125:N125"/>
    <mergeCell ref="M126:N126"/>
    <mergeCell ref="M127:N127"/>
    <mergeCell ref="M128:N128"/>
    <mergeCell ref="M129:N129"/>
    <mergeCell ref="M130:N130"/>
    <mergeCell ref="M131:N131"/>
    <mergeCell ref="M132:N132"/>
    <mergeCell ref="M133:N133"/>
    <mergeCell ref="J133:K133"/>
    <mergeCell ref="J128:K128"/>
    <mergeCell ref="D129:E129"/>
    <mergeCell ref="G129:H129"/>
    <mergeCell ref="J129:K129"/>
    <mergeCell ref="D130:E130"/>
    <mergeCell ref="D137:F137"/>
    <mergeCell ref="D117:E117"/>
    <mergeCell ref="G117:H117"/>
    <mergeCell ref="J117:K117"/>
    <mergeCell ref="D118:E118"/>
    <mergeCell ref="G118:H118"/>
    <mergeCell ref="J118:K118"/>
    <mergeCell ref="J120:K120"/>
    <mergeCell ref="D123:E123"/>
    <mergeCell ref="G123:H123"/>
    <mergeCell ref="J123:K123"/>
    <mergeCell ref="C122:N122"/>
    <mergeCell ref="D120:E120"/>
    <mergeCell ref="G120:H120"/>
    <mergeCell ref="D119:E119"/>
    <mergeCell ref="G119:H119"/>
    <mergeCell ref="J119:K119"/>
    <mergeCell ref="M123:N123"/>
    <mergeCell ref="D115:E115"/>
    <mergeCell ref="G115:H115"/>
    <mergeCell ref="J115:K115"/>
    <mergeCell ref="D116:E116"/>
    <mergeCell ref="G116:H116"/>
    <mergeCell ref="J116:K116"/>
    <mergeCell ref="M102:N102"/>
    <mergeCell ref="M103:N103"/>
    <mergeCell ref="M105:O105"/>
    <mergeCell ref="D110:E110"/>
    <mergeCell ref="G110:H110"/>
    <mergeCell ref="J110:K110"/>
    <mergeCell ref="C109:K109"/>
    <mergeCell ref="J113:K113"/>
    <mergeCell ref="D114:E114"/>
    <mergeCell ref="G114:H114"/>
    <mergeCell ref="J114:K114"/>
    <mergeCell ref="G113:H113"/>
    <mergeCell ref="O98:P98"/>
    <mergeCell ref="O99:P99"/>
    <mergeCell ref="K95:L95"/>
    <mergeCell ref="I95:J95"/>
    <mergeCell ref="G95:H95"/>
    <mergeCell ref="G96:H96"/>
    <mergeCell ref="I96:J96"/>
    <mergeCell ref="K96:L96"/>
    <mergeCell ref="B82:N82"/>
    <mergeCell ref="B2:L3"/>
    <mergeCell ref="B16:M16"/>
    <mergeCell ref="B17:J17"/>
    <mergeCell ref="M1:O2"/>
    <mergeCell ref="M93:N93"/>
    <mergeCell ref="D80:E80"/>
    <mergeCell ref="B31:B34"/>
    <mergeCell ref="B45:B48"/>
    <mergeCell ref="D51:E51"/>
    <mergeCell ref="G51:H51"/>
    <mergeCell ref="J51:K51"/>
    <mergeCell ref="D52:E52"/>
    <mergeCell ref="G52:H52"/>
    <mergeCell ref="J52:K52"/>
    <mergeCell ref="D53:E53"/>
    <mergeCell ref="G53:H53"/>
    <mergeCell ref="J53:K53"/>
    <mergeCell ref="D54:E54"/>
    <mergeCell ref="G54:H54"/>
    <mergeCell ref="J54:K54"/>
    <mergeCell ref="D55:E55"/>
    <mergeCell ref="B25:E25"/>
    <mergeCell ref="M79:N79"/>
    <mergeCell ref="E23:F23"/>
    <mergeCell ref="H23:I23"/>
    <mergeCell ref="K23:L23"/>
    <mergeCell ref="D50:E50"/>
    <mergeCell ref="G50:H50"/>
    <mergeCell ref="J50:K50"/>
    <mergeCell ref="J55:K55"/>
    <mergeCell ref="G56:H56"/>
    <mergeCell ref="J56:K56"/>
    <mergeCell ref="G55:H55"/>
    <mergeCell ref="D56:E56"/>
    <mergeCell ref="L36:M37"/>
    <mergeCell ref="G58:H58"/>
    <mergeCell ref="D60:E60"/>
    <mergeCell ref="G60:H60"/>
    <mergeCell ref="J60:K60"/>
    <mergeCell ref="J71:K71"/>
    <mergeCell ref="D72:E72"/>
    <mergeCell ref="G72:H72"/>
    <mergeCell ref="J72:K72"/>
    <mergeCell ref="D61:E61"/>
    <mergeCell ref="G61:H61"/>
    <mergeCell ref="J61:K61"/>
    <mergeCell ref="D70:E70"/>
    <mergeCell ref="G70:H70"/>
    <mergeCell ref="J70:K70"/>
    <mergeCell ref="B63:E63"/>
    <mergeCell ref="D71:E71"/>
    <mergeCell ref="G71:H71"/>
    <mergeCell ref="B50:B61"/>
    <mergeCell ref="B67:B68"/>
    <mergeCell ref="J58:K58"/>
    <mergeCell ref="C150:G151"/>
    <mergeCell ref="H150:M151"/>
    <mergeCell ref="C152:G153"/>
    <mergeCell ref="H152:M153"/>
    <mergeCell ref="B76:B77"/>
    <mergeCell ref="G76:G77"/>
    <mergeCell ref="B74:E74"/>
    <mergeCell ref="B70:B72"/>
    <mergeCell ref="G137:M137"/>
    <mergeCell ref="G138:M138"/>
    <mergeCell ref="D111:E111"/>
    <mergeCell ref="D112:E112"/>
    <mergeCell ref="G111:H111"/>
    <mergeCell ref="G112:H112"/>
    <mergeCell ref="J111:K111"/>
    <mergeCell ref="M111:N111"/>
    <mergeCell ref="J112:K112"/>
    <mergeCell ref="M112:N112"/>
    <mergeCell ref="D113:E113"/>
    <mergeCell ref="M96:N96"/>
    <mergeCell ref="B91:B92"/>
    <mergeCell ref="C91:N91"/>
    <mergeCell ref="M95:N95"/>
    <mergeCell ref="M92:N92"/>
  </mergeCells>
  <phoneticPr fontId="1"/>
  <dataValidations count="6">
    <dataValidation type="list" showInputMessage="1" showErrorMessage="1" sqref="L42:M42" xr:uid="{B12B69DC-A848-4612-95C8-B45A901340EB}">
      <formula1>"継続,追加,-,"</formula1>
    </dataValidation>
    <dataValidation type="list" allowBlank="1" showInputMessage="1" showErrorMessage="1" sqref="C65 I68 C69:C72" xr:uid="{E08131C3-BE9C-48A8-81D2-BFF6D02D88D2}">
      <formula1>"10101,10102"</formula1>
    </dataValidation>
    <dataValidation type="list" allowBlank="1" showInputMessage="1" showErrorMessage="1" sqref="M23 D23 G23 J23" xr:uid="{95B5CFE6-EE03-4820-8107-313DF77BFC7D}">
      <formula1>"〇,－,"</formula1>
    </dataValidation>
    <dataValidation type="list" allowBlank="1" showInputMessage="1" showErrorMessage="1" sqref="C38:J38" xr:uid="{98B9EE4F-8321-44C2-A0E3-A9CCF864A390}">
      <formula1>" ,11,21,22,40,60,71,72,73"</formula1>
    </dataValidation>
    <dataValidation type="list" allowBlank="1" showInputMessage="1" showErrorMessage="1" sqref="C40:M41" xr:uid="{27724ABE-6A71-4A79-8689-4E90AA28FA84}">
      <formula1>"　,301,302,303,304,305,306,307,308,309,310,311,312,313,314,315,316,317,318,319,320,321"</formula1>
    </dataValidation>
    <dataValidation type="list" allowBlank="1" showInputMessage="1" showErrorMessage="1" sqref="C43:J43" xr:uid="{28ABDA5E-3AE0-436D-86CD-CD15D59186CE}">
      <formula1>" ,51,52,53,54,55,56,57,58"</formula1>
    </dataValidation>
  </dataValidations>
  <pageMargins left="0.61" right="0.19685039370078741" top="0.27" bottom="0.19685039370078741" header="0.31496062992125984" footer="0.2"/>
  <pageSetup paperSize="9" scale="76" orientation="portrait" r:id="rId1"/>
  <rowBreaks count="2" manualBreakCount="2">
    <brk id="61" max="14" man="1"/>
    <brk id="103"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D3498-9E1B-4A9C-A64A-3AD903365F81}">
  <dimension ref="A1:B137"/>
  <sheetViews>
    <sheetView workbookViewId="0">
      <selection activeCell="C6" sqref="C6"/>
    </sheetView>
  </sheetViews>
  <sheetFormatPr defaultRowHeight="18.75"/>
  <cols>
    <col min="1" max="1" width="13.875" style="448" customWidth="1"/>
    <col min="2" max="2" width="59.5" style="449" customWidth="1"/>
    <col min="3" max="16384" width="9" style="92"/>
  </cols>
  <sheetData>
    <row r="1" spans="1:2" ht="19.5" thickBot="1">
      <c r="A1" s="398">
        <v>1</v>
      </c>
      <c r="B1" s="399" t="s">
        <v>59</v>
      </c>
    </row>
    <row r="2" spans="1:2" ht="19.5" thickBot="1">
      <c r="A2" s="398">
        <v>2</v>
      </c>
      <c r="B2" s="401" t="s">
        <v>61</v>
      </c>
    </row>
    <row r="3" spans="1:2" ht="19.5" thickBot="1">
      <c r="A3" s="398">
        <v>3</v>
      </c>
      <c r="B3" s="403" t="s">
        <v>63</v>
      </c>
    </row>
    <row r="4" spans="1:2" ht="19.5" thickBot="1">
      <c r="A4" s="398">
        <v>4</v>
      </c>
      <c r="B4" s="403" t="s">
        <v>65</v>
      </c>
    </row>
    <row r="5" spans="1:2" ht="19.5" thickBot="1">
      <c r="A5" s="398">
        <v>5</v>
      </c>
      <c r="B5" s="403" t="s">
        <v>67</v>
      </c>
    </row>
    <row r="6" spans="1:2" ht="19.5" thickBot="1">
      <c r="A6" s="398">
        <v>6</v>
      </c>
      <c r="B6" s="404" t="s">
        <v>69</v>
      </c>
    </row>
    <row r="7" spans="1:2" ht="19.5" thickBot="1">
      <c r="A7" s="398">
        <v>7</v>
      </c>
      <c r="B7" s="405" t="s">
        <v>71</v>
      </c>
    </row>
    <row r="8" spans="1:2" ht="19.5" thickBot="1">
      <c r="A8" s="398">
        <v>8</v>
      </c>
      <c r="B8" s="406" t="s">
        <v>73</v>
      </c>
    </row>
    <row r="9" spans="1:2" ht="19.5" thickBot="1">
      <c r="A9" s="398">
        <v>9</v>
      </c>
      <c r="B9" s="405" t="s">
        <v>75</v>
      </c>
    </row>
    <row r="10" spans="1:2" ht="19.5" thickBot="1">
      <c r="A10" s="398">
        <v>10</v>
      </c>
      <c r="B10" s="405" t="s">
        <v>77</v>
      </c>
    </row>
    <row r="11" spans="1:2" ht="19.5" thickBot="1">
      <c r="A11" s="398">
        <v>11</v>
      </c>
      <c r="B11" s="405" t="s">
        <v>80</v>
      </c>
    </row>
    <row r="12" spans="1:2" ht="19.5" thickBot="1">
      <c r="A12" s="398">
        <v>12</v>
      </c>
      <c r="B12" s="405" t="s">
        <v>82</v>
      </c>
    </row>
    <row r="13" spans="1:2" ht="19.5" thickBot="1">
      <c r="A13" s="398">
        <v>13</v>
      </c>
      <c r="B13" s="408" t="s">
        <v>84</v>
      </c>
    </row>
    <row r="14" spans="1:2" ht="19.5" thickBot="1">
      <c r="A14" s="398">
        <v>14</v>
      </c>
      <c r="B14" s="405" t="s">
        <v>86</v>
      </c>
    </row>
    <row r="15" spans="1:2" ht="19.5" thickBot="1">
      <c r="A15" s="398">
        <v>15</v>
      </c>
      <c r="B15" s="405" t="s">
        <v>88</v>
      </c>
    </row>
    <row r="16" spans="1:2" ht="19.5" thickBot="1">
      <c r="A16" s="398">
        <v>16</v>
      </c>
      <c r="B16" s="405" t="s">
        <v>60</v>
      </c>
    </row>
    <row r="17" spans="1:2" ht="19.5" thickBot="1">
      <c r="A17" s="398">
        <v>17</v>
      </c>
      <c r="B17" s="405" t="s">
        <v>62</v>
      </c>
    </row>
    <row r="18" spans="1:2" ht="19.5" thickBot="1">
      <c r="A18" s="398">
        <v>18</v>
      </c>
      <c r="B18" s="405" t="s">
        <v>64</v>
      </c>
    </row>
    <row r="19" spans="1:2" ht="19.5" thickBot="1">
      <c r="A19" s="398">
        <v>19</v>
      </c>
      <c r="B19" s="405" t="s">
        <v>66</v>
      </c>
    </row>
    <row r="20" spans="1:2" ht="19.5" thickBot="1">
      <c r="A20" s="398">
        <v>20</v>
      </c>
      <c r="B20" s="405" t="s">
        <v>68</v>
      </c>
    </row>
    <row r="21" spans="1:2" ht="19.5" thickBot="1">
      <c r="A21" s="398">
        <v>21</v>
      </c>
      <c r="B21" s="405" t="s">
        <v>70</v>
      </c>
    </row>
    <row r="22" spans="1:2" ht="19.5" thickBot="1">
      <c r="A22" s="398">
        <v>22</v>
      </c>
      <c r="B22" s="405" t="s">
        <v>72</v>
      </c>
    </row>
    <row r="23" spans="1:2" ht="19.5" thickBot="1">
      <c r="A23" s="398">
        <v>23</v>
      </c>
      <c r="B23" s="405" t="s">
        <v>74</v>
      </c>
    </row>
    <row r="24" spans="1:2" ht="19.5" thickBot="1">
      <c r="A24" s="398">
        <v>24</v>
      </c>
      <c r="B24" s="405" t="s">
        <v>76</v>
      </c>
    </row>
    <row r="25" spans="1:2" ht="19.5" thickBot="1">
      <c r="A25" s="398">
        <v>25</v>
      </c>
      <c r="B25" s="405" t="s">
        <v>79</v>
      </c>
    </row>
    <row r="26" spans="1:2" ht="19.5" thickBot="1">
      <c r="A26" s="398">
        <v>26</v>
      </c>
      <c r="B26" s="405" t="s">
        <v>81</v>
      </c>
    </row>
    <row r="27" spans="1:2" ht="19.5" thickBot="1">
      <c r="A27" s="398">
        <v>27</v>
      </c>
      <c r="B27" s="405" t="s">
        <v>83</v>
      </c>
    </row>
    <row r="28" spans="1:2" ht="19.5" thickBot="1">
      <c r="A28" s="398">
        <v>28</v>
      </c>
      <c r="B28" s="405" t="s">
        <v>85</v>
      </c>
    </row>
    <row r="29" spans="1:2">
      <c r="A29" s="398">
        <v>29</v>
      </c>
      <c r="B29" s="405" t="s">
        <v>87</v>
      </c>
    </row>
    <row r="30" spans="1:2">
      <c r="A30" s="407"/>
      <c r="B30" s="405"/>
    </row>
    <row r="31" spans="1:2">
      <c r="A31" s="407"/>
      <c r="B31" s="405"/>
    </row>
    <row r="32" spans="1:2">
      <c r="A32" s="407"/>
      <c r="B32" s="405"/>
    </row>
    <row r="33" spans="1:2">
      <c r="A33" s="407"/>
      <c r="B33" s="405"/>
    </row>
    <row r="34" spans="1:2">
      <c r="A34" s="407"/>
      <c r="B34" s="405"/>
    </row>
    <row r="35" spans="1:2">
      <c r="A35" s="407"/>
      <c r="B35" s="405"/>
    </row>
    <row r="36" spans="1:2" ht="19.5" thickBot="1">
      <c r="A36" s="409"/>
      <c r="B36" s="410"/>
    </row>
    <row r="37" spans="1:2">
      <c r="A37" s="411"/>
      <c r="B37" s="412"/>
    </row>
    <row r="38" spans="1:2">
      <c r="A38" s="407"/>
      <c r="B38" s="405"/>
    </row>
    <row r="39" spans="1:2">
      <c r="A39" s="407"/>
      <c r="B39" s="405"/>
    </row>
    <row r="40" spans="1:2">
      <c r="A40" s="407"/>
      <c r="B40" s="405"/>
    </row>
    <row r="41" spans="1:2">
      <c r="A41" s="407"/>
      <c r="B41" s="405"/>
    </row>
    <row r="42" spans="1:2">
      <c r="A42" s="407"/>
      <c r="B42" s="405"/>
    </row>
    <row r="43" spans="1:2">
      <c r="A43" s="407"/>
      <c r="B43" s="405"/>
    </row>
    <row r="44" spans="1:2">
      <c r="A44" s="407"/>
      <c r="B44" s="405"/>
    </row>
    <row r="45" spans="1:2">
      <c r="A45" s="407"/>
      <c r="B45" s="405"/>
    </row>
    <row r="46" spans="1:2">
      <c r="A46" s="407"/>
      <c r="B46" s="405"/>
    </row>
    <row r="47" spans="1:2">
      <c r="A47" s="407"/>
      <c r="B47" s="405"/>
    </row>
    <row r="48" spans="1:2" ht="19.5" thickBot="1">
      <c r="A48" s="409"/>
      <c r="B48" s="413"/>
    </row>
    <row r="49" spans="1:2">
      <c r="A49" s="411"/>
      <c r="B49" s="414"/>
    </row>
    <row r="50" spans="1:2">
      <c r="A50" s="407"/>
      <c r="B50" s="405"/>
    </row>
    <row r="51" spans="1:2">
      <c r="A51" s="407"/>
      <c r="B51" s="405"/>
    </row>
    <row r="52" spans="1:2">
      <c r="A52" s="407"/>
      <c r="B52" s="405"/>
    </row>
    <row r="53" spans="1:2">
      <c r="A53" s="407"/>
      <c r="B53" s="405"/>
    </row>
    <row r="54" spans="1:2">
      <c r="A54" s="407"/>
      <c r="B54" s="405"/>
    </row>
    <row r="55" spans="1:2">
      <c r="A55" s="407"/>
      <c r="B55" s="405"/>
    </row>
    <row r="56" spans="1:2">
      <c r="A56" s="407"/>
      <c r="B56" s="405"/>
    </row>
    <row r="57" spans="1:2" ht="19.5" thickBot="1">
      <c r="A57" s="409"/>
      <c r="B57" s="410"/>
    </row>
    <row r="58" spans="1:2">
      <c r="A58" s="411"/>
      <c r="B58" s="412"/>
    </row>
    <row r="59" spans="1:2">
      <c r="A59" s="407"/>
      <c r="B59" s="405"/>
    </row>
    <row r="60" spans="1:2">
      <c r="A60" s="407"/>
      <c r="B60" s="405"/>
    </row>
    <row r="61" spans="1:2">
      <c r="A61" s="407"/>
      <c r="B61" s="415"/>
    </row>
    <row r="62" spans="1:2">
      <c r="A62" s="407"/>
      <c r="B62" s="405"/>
    </row>
    <row r="63" spans="1:2">
      <c r="A63" s="407"/>
      <c r="B63" s="405"/>
    </row>
    <row r="64" spans="1:2">
      <c r="A64" s="407"/>
      <c r="B64" s="405"/>
    </row>
    <row r="65" spans="1:2">
      <c r="A65" s="407"/>
      <c r="B65" s="405"/>
    </row>
    <row r="66" spans="1:2">
      <c r="A66" s="407"/>
      <c r="B66" s="405"/>
    </row>
    <row r="67" spans="1:2">
      <c r="A67" s="407"/>
      <c r="B67" s="405"/>
    </row>
    <row r="68" spans="1:2">
      <c r="A68" s="407"/>
      <c r="B68" s="416"/>
    </row>
    <row r="69" spans="1:2" ht="19.5" thickBot="1">
      <c r="A69" s="409"/>
      <c r="B69" s="417"/>
    </row>
    <row r="70" spans="1:2">
      <c r="A70" s="407"/>
      <c r="B70" s="418"/>
    </row>
    <row r="71" spans="1:2">
      <c r="A71" s="407"/>
      <c r="B71" s="419"/>
    </row>
    <row r="72" spans="1:2">
      <c r="A72" s="407"/>
      <c r="B72" s="420"/>
    </row>
    <row r="73" spans="1:2">
      <c r="A73" s="407"/>
      <c r="B73" s="420"/>
    </row>
    <row r="74" spans="1:2">
      <c r="A74" s="407"/>
      <c r="B74" s="421"/>
    </row>
    <row r="75" spans="1:2">
      <c r="A75" s="407"/>
      <c r="B75" s="420"/>
    </row>
    <row r="76" spans="1:2">
      <c r="A76" s="407"/>
      <c r="B76" s="421"/>
    </row>
    <row r="77" spans="1:2" ht="19.5" thickBot="1">
      <c r="A77" s="409"/>
      <c r="B77" s="422"/>
    </row>
    <row r="78" spans="1:2">
      <c r="A78" s="411"/>
      <c r="B78" s="414"/>
    </row>
    <row r="79" spans="1:2">
      <c r="A79" s="407"/>
      <c r="B79" s="420"/>
    </row>
    <row r="80" spans="1:2">
      <c r="A80" s="407"/>
      <c r="B80" s="420"/>
    </row>
    <row r="81" spans="1:2">
      <c r="A81" s="407"/>
      <c r="B81" s="416"/>
    </row>
    <row r="82" spans="1:2" ht="19.5" thickBot="1">
      <c r="A82" s="409"/>
      <c r="B82" s="422"/>
    </row>
    <row r="83" spans="1:2">
      <c r="A83" s="411"/>
      <c r="B83" s="423"/>
    </row>
    <row r="84" spans="1:2">
      <c r="A84" s="407"/>
      <c r="B84" s="420"/>
    </row>
    <row r="85" spans="1:2">
      <c r="A85" s="407"/>
      <c r="B85" s="420"/>
    </row>
    <row r="86" spans="1:2">
      <c r="A86" s="407"/>
      <c r="B86" s="421"/>
    </row>
    <row r="87" spans="1:2">
      <c r="A87" s="402"/>
      <c r="B87" s="424"/>
    </row>
    <row r="88" spans="1:2">
      <c r="A88" s="402"/>
      <c r="B88" s="425"/>
    </row>
    <row r="89" spans="1:2" ht="19.5" thickBot="1">
      <c r="A89" s="426"/>
      <c r="B89" s="427"/>
    </row>
    <row r="90" spans="1:2">
      <c r="A90" s="411"/>
      <c r="B90" s="412"/>
    </row>
    <row r="91" spans="1:2">
      <c r="A91" s="407"/>
      <c r="B91" s="405"/>
    </row>
    <row r="92" spans="1:2">
      <c r="A92" s="407"/>
      <c r="B92" s="405"/>
    </row>
    <row r="93" spans="1:2">
      <c r="A93" s="407"/>
      <c r="B93" s="405"/>
    </row>
    <row r="94" spans="1:2" ht="19.5" thickBot="1">
      <c r="A94" s="409"/>
      <c r="B94" s="422"/>
    </row>
    <row r="95" spans="1:2">
      <c r="A95" s="411"/>
      <c r="B95" s="412"/>
    </row>
    <row r="96" spans="1:2">
      <c r="A96" s="407"/>
      <c r="B96" s="405"/>
    </row>
    <row r="97" spans="1:2">
      <c r="A97" s="407"/>
      <c r="B97" s="405"/>
    </row>
    <row r="98" spans="1:2">
      <c r="A98" s="407"/>
      <c r="B98" s="405"/>
    </row>
    <row r="99" spans="1:2">
      <c r="A99" s="407"/>
      <c r="B99" s="419"/>
    </row>
    <row r="100" spans="1:2">
      <c r="A100" s="407"/>
      <c r="B100" s="420"/>
    </row>
    <row r="101" spans="1:2" ht="19.5" thickBot="1">
      <c r="A101" s="428"/>
      <c r="B101" s="429"/>
    </row>
    <row r="102" spans="1:2">
      <c r="A102" s="411"/>
      <c r="B102" s="412"/>
    </row>
    <row r="103" spans="1:2" ht="19.5" thickBot="1">
      <c r="A103" s="409"/>
      <c r="B103" s="410"/>
    </row>
    <row r="104" spans="1:2">
      <c r="A104" s="411"/>
      <c r="B104" s="412"/>
    </row>
    <row r="105" spans="1:2">
      <c r="A105" s="407"/>
      <c r="B105" s="405"/>
    </row>
    <row r="106" spans="1:2">
      <c r="A106" s="407"/>
      <c r="B106" s="405"/>
    </row>
    <row r="107" spans="1:2">
      <c r="A107" s="407"/>
      <c r="B107" s="405"/>
    </row>
    <row r="108" spans="1:2">
      <c r="A108" s="407"/>
      <c r="B108" s="405"/>
    </row>
    <row r="109" spans="1:2">
      <c r="A109" s="407"/>
      <c r="B109" s="405"/>
    </row>
    <row r="110" spans="1:2">
      <c r="A110" s="407"/>
      <c r="B110" s="405"/>
    </row>
    <row r="111" spans="1:2">
      <c r="A111" s="407"/>
      <c r="B111" s="405"/>
    </row>
    <row r="112" spans="1:2">
      <c r="A112" s="407"/>
      <c r="B112" s="405"/>
    </row>
    <row r="113" spans="1:2">
      <c r="A113" s="407"/>
      <c r="B113" s="405"/>
    </row>
    <row r="114" spans="1:2">
      <c r="A114" s="407"/>
      <c r="B114" s="405"/>
    </row>
    <row r="115" spans="1:2">
      <c r="A115" s="407"/>
      <c r="B115" s="420"/>
    </row>
    <row r="116" spans="1:2">
      <c r="A116" s="407"/>
      <c r="B116" s="420"/>
    </row>
    <row r="117" spans="1:2" ht="19.5" thickBot="1">
      <c r="A117" s="409"/>
      <c r="B117" s="422"/>
    </row>
    <row r="118" spans="1:2" ht="19.5" thickBot="1">
      <c r="A118" s="430"/>
      <c r="B118" s="431"/>
    </row>
    <row r="119" spans="1:2" ht="19.5" thickBot="1">
      <c r="A119" s="430"/>
      <c r="B119" s="432"/>
    </row>
    <row r="120" spans="1:2">
      <c r="A120" s="433"/>
      <c r="B120" s="434"/>
    </row>
    <row r="121" spans="1:2">
      <c r="A121" s="92"/>
      <c r="B121" s="92"/>
    </row>
    <row r="122" spans="1:2">
      <c r="A122" s="435"/>
      <c r="B122" s="436"/>
    </row>
    <row r="123" spans="1:2">
      <c r="A123" s="437"/>
      <c r="B123" s="438"/>
    </row>
    <row r="124" spans="1:2">
      <c r="A124" s="439"/>
      <c r="B124" s="440"/>
    </row>
    <row r="125" spans="1:2">
      <c r="A125" s="441"/>
      <c r="B125" s="442"/>
    </row>
    <row r="126" spans="1:2">
      <c r="A126" s="441"/>
      <c r="B126" s="442"/>
    </row>
    <row r="127" spans="1:2">
      <c r="A127" s="441"/>
      <c r="B127" s="442"/>
    </row>
    <row r="128" spans="1:2">
      <c r="A128" s="441"/>
      <c r="B128" s="442"/>
    </row>
    <row r="129" spans="1:2">
      <c r="A129" s="441"/>
      <c r="B129" s="442"/>
    </row>
    <row r="130" spans="1:2">
      <c r="A130" s="435"/>
      <c r="B130" s="442"/>
    </row>
    <row r="131" spans="1:2">
      <c r="A131" s="435"/>
      <c r="B131" s="442"/>
    </row>
    <row r="132" spans="1:2">
      <c r="A132" s="443"/>
      <c r="B132" s="444"/>
    </row>
    <row r="133" spans="1:2">
      <c r="A133" s="443"/>
      <c r="B133" s="444"/>
    </row>
    <row r="134" spans="1:2">
      <c r="A134" s="445"/>
      <c r="B134" s="446"/>
    </row>
    <row r="135" spans="1:2">
      <c r="A135" s="439"/>
      <c r="B135" s="447"/>
    </row>
    <row r="136" spans="1:2">
      <c r="A136" s="435"/>
      <c r="B136" s="436"/>
    </row>
    <row r="137" spans="1:2">
      <c r="A137" s="92"/>
      <c r="B137" s="92"/>
    </row>
  </sheetData>
  <phoneticPr fontId="1"/>
  <pageMargins left="0.7" right="0.7" top="0.75" bottom="0.75" header="0.3" footer="0.3"/>
  <pageSetup paperSize="9" orientation="portrait"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3828-2388-4302-9A0B-7EDBD5705EDC}">
  <dimension ref="A1:B137"/>
  <sheetViews>
    <sheetView topLeftCell="A52" workbookViewId="0">
      <selection activeCell="C6" sqref="C6"/>
    </sheetView>
  </sheetViews>
  <sheetFormatPr defaultRowHeight="18.75"/>
  <cols>
    <col min="1" max="1" width="13.875" style="448" customWidth="1"/>
    <col min="2" max="2" width="59.5" style="449" customWidth="1"/>
    <col min="3" max="16384" width="9" style="92"/>
  </cols>
  <sheetData>
    <row r="1" spans="1:2">
      <c r="A1" s="398">
        <v>1099</v>
      </c>
      <c r="B1" s="399" t="s">
        <v>724</v>
      </c>
    </row>
    <row r="2" spans="1:2">
      <c r="A2" s="400">
        <v>1111</v>
      </c>
      <c r="B2" s="401" t="s">
        <v>499</v>
      </c>
    </row>
    <row r="3" spans="1:2">
      <c r="A3" s="402">
        <v>1112</v>
      </c>
      <c r="B3" s="403" t="s">
        <v>500</v>
      </c>
    </row>
    <row r="4" spans="1:2">
      <c r="A4" s="402">
        <v>1113</v>
      </c>
      <c r="B4" s="403" t="s">
        <v>501</v>
      </c>
    </row>
    <row r="5" spans="1:2">
      <c r="A5" s="402">
        <v>1114</v>
      </c>
      <c r="B5" s="403" t="s">
        <v>502</v>
      </c>
    </row>
    <row r="6" spans="1:2">
      <c r="A6" s="400">
        <v>1115</v>
      </c>
      <c r="B6" s="404" t="s">
        <v>503</v>
      </c>
    </row>
    <row r="7" spans="1:2">
      <c r="A7" s="402">
        <v>1116</v>
      </c>
      <c r="B7" s="405" t="s">
        <v>504</v>
      </c>
    </row>
    <row r="8" spans="1:2">
      <c r="A8" s="400">
        <v>1117</v>
      </c>
      <c r="B8" s="406" t="s">
        <v>505</v>
      </c>
    </row>
    <row r="9" spans="1:2">
      <c r="A9" s="402">
        <v>1118</v>
      </c>
      <c r="B9" s="405" t="s">
        <v>506</v>
      </c>
    </row>
    <row r="10" spans="1:2">
      <c r="A10" s="407">
        <v>1199</v>
      </c>
      <c r="B10" s="405" t="s">
        <v>507</v>
      </c>
    </row>
    <row r="11" spans="1:2">
      <c r="A11" s="407">
        <v>1201</v>
      </c>
      <c r="B11" s="405" t="s">
        <v>508</v>
      </c>
    </row>
    <row r="12" spans="1:2">
      <c r="A12" s="407">
        <v>1202</v>
      </c>
      <c r="B12" s="405" t="s">
        <v>509</v>
      </c>
    </row>
    <row r="13" spans="1:2">
      <c r="A13" s="407">
        <v>1203</v>
      </c>
      <c r="B13" s="408" t="s">
        <v>510</v>
      </c>
    </row>
    <row r="14" spans="1:2">
      <c r="A14" s="407">
        <v>1204</v>
      </c>
      <c r="B14" s="405" t="s">
        <v>511</v>
      </c>
    </row>
    <row r="15" spans="1:2">
      <c r="A15" s="407">
        <v>1205</v>
      </c>
      <c r="B15" s="405" t="s">
        <v>512</v>
      </c>
    </row>
    <row r="16" spans="1:2">
      <c r="A16" s="407">
        <v>1206</v>
      </c>
      <c r="B16" s="405" t="s">
        <v>513</v>
      </c>
    </row>
    <row r="17" spans="1:2">
      <c r="A17" s="407">
        <v>1207</v>
      </c>
      <c r="B17" s="405" t="s">
        <v>514</v>
      </c>
    </row>
    <row r="18" spans="1:2">
      <c r="A18" s="407">
        <v>1209</v>
      </c>
      <c r="B18" s="405" t="s">
        <v>515</v>
      </c>
    </row>
    <row r="19" spans="1:2">
      <c r="A19" s="407">
        <v>1210</v>
      </c>
      <c r="B19" s="405" t="s">
        <v>516</v>
      </c>
    </row>
    <row r="20" spans="1:2">
      <c r="A20" s="407">
        <v>1211</v>
      </c>
      <c r="B20" s="405" t="s">
        <v>517</v>
      </c>
    </row>
    <row r="21" spans="1:2">
      <c r="A21" s="407">
        <v>1212</v>
      </c>
      <c r="B21" s="405" t="s">
        <v>518</v>
      </c>
    </row>
    <row r="22" spans="1:2">
      <c r="A22" s="407">
        <v>1213</v>
      </c>
      <c r="B22" s="405" t="s">
        <v>519</v>
      </c>
    </row>
    <row r="23" spans="1:2">
      <c r="A23" s="407">
        <v>1214</v>
      </c>
      <c r="B23" s="405" t="s">
        <v>520</v>
      </c>
    </row>
    <row r="24" spans="1:2">
      <c r="A24" s="407">
        <v>1215</v>
      </c>
      <c r="B24" s="405" t="s">
        <v>521</v>
      </c>
    </row>
    <row r="25" spans="1:2">
      <c r="A25" s="407">
        <v>1216</v>
      </c>
      <c r="B25" s="405" t="s">
        <v>522</v>
      </c>
    </row>
    <row r="26" spans="1:2">
      <c r="A26" s="407">
        <v>1217</v>
      </c>
      <c r="B26" s="405" t="s">
        <v>523</v>
      </c>
    </row>
    <row r="27" spans="1:2">
      <c r="A27" s="407">
        <v>1220</v>
      </c>
      <c r="B27" s="405" t="s">
        <v>524</v>
      </c>
    </row>
    <row r="28" spans="1:2">
      <c r="A28" s="407">
        <v>1221</v>
      </c>
      <c r="B28" s="405" t="s">
        <v>525</v>
      </c>
    </row>
    <row r="29" spans="1:2">
      <c r="A29" s="407">
        <v>1222</v>
      </c>
      <c r="B29" s="405" t="s">
        <v>526</v>
      </c>
    </row>
    <row r="30" spans="1:2">
      <c r="A30" s="407">
        <v>1223</v>
      </c>
      <c r="B30" s="405" t="s">
        <v>527</v>
      </c>
    </row>
    <row r="31" spans="1:2">
      <c r="A31" s="407">
        <v>1224</v>
      </c>
      <c r="B31" s="405" t="s">
        <v>528</v>
      </c>
    </row>
    <row r="32" spans="1:2">
      <c r="A32" s="407">
        <v>1226</v>
      </c>
      <c r="B32" s="405" t="s">
        <v>529</v>
      </c>
    </row>
    <row r="33" spans="1:2">
      <c r="A33" s="407">
        <v>1227</v>
      </c>
      <c r="B33" s="405" t="s">
        <v>530</v>
      </c>
    </row>
    <row r="34" spans="1:2">
      <c r="A34" s="407">
        <v>1231</v>
      </c>
      <c r="B34" s="405" t="s">
        <v>531</v>
      </c>
    </row>
    <row r="35" spans="1:2">
      <c r="A35" s="407">
        <v>1232</v>
      </c>
      <c r="B35" s="405" t="s">
        <v>532</v>
      </c>
    </row>
    <row r="36" spans="1:2" ht="19.5" thickBot="1">
      <c r="A36" s="409">
        <v>1299</v>
      </c>
      <c r="B36" s="410" t="s">
        <v>533</v>
      </c>
    </row>
    <row r="37" spans="1:2">
      <c r="A37" s="411">
        <v>1301</v>
      </c>
      <c r="B37" s="412" t="s">
        <v>534</v>
      </c>
    </row>
    <row r="38" spans="1:2">
      <c r="A38" s="407">
        <v>1302</v>
      </c>
      <c r="B38" s="405" t="s">
        <v>535</v>
      </c>
    </row>
    <row r="39" spans="1:2">
      <c r="A39" s="407">
        <v>1305</v>
      </c>
      <c r="B39" s="405" t="s">
        <v>536</v>
      </c>
    </row>
    <row r="40" spans="1:2">
      <c r="A40" s="407">
        <v>1306</v>
      </c>
      <c r="B40" s="405" t="s">
        <v>537</v>
      </c>
    </row>
    <row r="41" spans="1:2">
      <c r="A41" s="407">
        <v>1307</v>
      </c>
      <c r="B41" s="405" t="s">
        <v>538</v>
      </c>
    </row>
    <row r="42" spans="1:2">
      <c r="A42" s="407">
        <v>1308</v>
      </c>
      <c r="B42" s="405" t="s">
        <v>539</v>
      </c>
    </row>
    <row r="43" spans="1:2">
      <c r="A43" s="407">
        <v>1309</v>
      </c>
      <c r="B43" s="405" t="s">
        <v>540</v>
      </c>
    </row>
    <row r="44" spans="1:2">
      <c r="A44" s="407">
        <v>1311</v>
      </c>
      <c r="B44" s="405" t="s">
        <v>541</v>
      </c>
    </row>
    <row r="45" spans="1:2">
      <c r="A45" s="407">
        <v>1312</v>
      </c>
      <c r="B45" s="405" t="s">
        <v>542</v>
      </c>
    </row>
    <row r="46" spans="1:2">
      <c r="A46" s="407">
        <v>1314</v>
      </c>
      <c r="B46" s="405" t="s">
        <v>543</v>
      </c>
    </row>
    <row r="47" spans="1:2">
      <c r="A47" s="407">
        <v>1315</v>
      </c>
      <c r="B47" s="405" t="s">
        <v>544</v>
      </c>
    </row>
    <row r="48" spans="1:2" ht="35.25" thickBot="1">
      <c r="A48" s="409">
        <v>1401</v>
      </c>
      <c r="B48" s="413" t="s">
        <v>545</v>
      </c>
    </row>
    <row r="49" spans="1:2">
      <c r="A49" s="411">
        <v>2101</v>
      </c>
      <c r="B49" s="414" t="s">
        <v>546</v>
      </c>
    </row>
    <row r="50" spans="1:2">
      <c r="A50" s="407">
        <v>2201</v>
      </c>
      <c r="B50" s="405" t="s">
        <v>547</v>
      </c>
    </row>
    <row r="51" spans="1:2">
      <c r="A51" s="407">
        <v>2202</v>
      </c>
      <c r="B51" s="405" t="s">
        <v>548</v>
      </c>
    </row>
    <row r="52" spans="1:2">
      <c r="A52" s="407">
        <v>2203</v>
      </c>
      <c r="B52" s="405" t="s">
        <v>549</v>
      </c>
    </row>
    <row r="53" spans="1:2">
      <c r="A53" s="407">
        <v>2205</v>
      </c>
      <c r="B53" s="405" t="s">
        <v>550</v>
      </c>
    </row>
    <row r="54" spans="1:2">
      <c r="A54" s="407">
        <v>2207</v>
      </c>
      <c r="B54" s="405" t="s">
        <v>551</v>
      </c>
    </row>
    <row r="55" spans="1:2">
      <c r="A55" s="407">
        <v>2212</v>
      </c>
      <c r="B55" s="405" t="s">
        <v>552</v>
      </c>
    </row>
    <row r="56" spans="1:2">
      <c r="A56" s="407">
        <v>2213</v>
      </c>
      <c r="B56" s="405" t="s">
        <v>553</v>
      </c>
    </row>
    <row r="57" spans="1:2" ht="19.5" thickBot="1">
      <c r="A57" s="409">
        <v>2299</v>
      </c>
      <c r="B57" s="410" t="s">
        <v>533</v>
      </c>
    </row>
    <row r="58" spans="1:2">
      <c r="A58" s="411">
        <v>3101</v>
      </c>
      <c r="B58" s="412" t="s">
        <v>554</v>
      </c>
    </row>
    <row r="59" spans="1:2">
      <c r="A59" s="407">
        <v>3102</v>
      </c>
      <c r="B59" s="405" t="s">
        <v>555</v>
      </c>
    </row>
    <row r="60" spans="1:2">
      <c r="A60" s="407">
        <v>3199</v>
      </c>
      <c r="B60" s="405" t="s">
        <v>556</v>
      </c>
    </row>
    <row r="61" spans="1:2" ht="34.5">
      <c r="A61" s="407">
        <v>3201</v>
      </c>
      <c r="B61" s="415" t="s">
        <v>557</v>
      </c>
    </row>
    <row r="62" spans="1:2">
      <c r="A62" s="407">
        <v>3202</v>
      </c>
      <c r="B62" s="405" t="s">
        <v>558</v>
      </c>
    </row>
    <row r="63" spans="1:2">
      <c r="A63" s="407">
        <v>3299</v>
      </c>
      <c r="B63" s="405" t="s">
        <v>533</v>
      </c>
    </row>
    <row r="64" spans="1:2">
      <c r="A64" s="407">
        <v>3301</v>
      </c>
      <c r="B64" s="405" t="s">
        <v>559</v>
      </c>
    </row>
    <row r="65" spans="1:2">
      <c r="A65" s="407">
        <v>3302</v>
      </c>
      <c r="B65" s="405" t="s">
        <v>560</v>
      </c>
    </row>
    <row r="66" spans="1:2">
      <c r="A66" s="407">
        <v>3303</v>
      </c>
      <c r="B66" s="405" t="s">
        <v>561</v>
      </c>
    </row>
    <row r="67" spans="1:2">
      <c r="A67" s="407">
        <v>3399</v>
      </c>
      <c r="B67" s="405" t="s">
        <v>533</v>
      </c>
    </row>
    <row r="68" spans="1:2" ht="34.5">
      <c r="A68" s="407">
        <v>3401</v>
      </c>
      <c r="B68" s="416" t="s">
        <v>562</v>
      </c>
    </row>
    <row r="69" spans="1:2" ht="19.5" thickBot="1">
      <c r="A69" s="409">
        <v>3501</v>
      </c>
      <c r="B69" s="417" t="s">
        <v>563</v>
      </c>
    </row>
    <row r="70" spans="1:2">
      <c r="A70" s="407">
        <v>4101</v>
      </c>
      <c r="B70" s="418" t="s">
        <v>564</v>
      </c>
    </row>
    <row r="71" spans="1:2">
      <c r="A71" s="407">
        <v>4102</v>
      </c>
      <c r="B71" s="419" t="s">
        <v>565</v>
      </c>
    </row>
    <row r="72" spans="1:2">
      <c r="A72" s="407">
        <v>4201</v>
      </c>
      <c r="B72" s="420" t="s">
        <v>566</v>
      </c>
    </row>
    <row r="73" spans="1:2">
      <c r="A73" s="407">
        <v>4301</v>
      </c>
      <c r="B73" s="420" t="s">
        <v>567</v>
      </c>
    </row>
    <row r="74" spans="1:2">
      <c r="A74" s="407">
        <v>4401</v>
      </c>
      <c r="B74" s="421" t="s">
        <v>568</v>
      </c>
    </row>
    <row r="75" spans="1:2">
      <c r="A75" s="407">
        <v>4501</v>
      </c>
      <c r="B75" s="420" t="s">
        <v>569</v>
      </c>
    </row>
    <row r="76" spans="1:2">
      <c r="A76" s="407">
        <v>4601</v>
      </c>
      <c r="B76" s="421" t="s">
        <v>570</v>
      </c>
    </row>
    <row r="77" spans="1:2" ht="19.5" thickBot="1">
      <c r="A77" s="409">
        <v>4701</v>
      </c>
      <c r="B77" s="422" t="s">
        <v>533</v>
      </c>
    </row>
    <row r="78" spans="1:2">
      <c r="A78" s="411">
        <v>5101</v>
      </c>
      <c r="B78" s="414" t="s">
        <v>571</v>
      </c>
    </row>
    <row r="79" spans="1:2">
      <c r="A79" s="407">
        <v>5201</v>
      </c>
      <c r="B79" s="420" t="s">
        <v>572</v>
      </c>
    </row>
    <row r="80" spans="1:2">
      <c r="A80" s="407">
        <v>5301</v>
      </c>
      <c r="B80" s="420" t="s">
        <v>573</v>
      </c>
    </row>
    <row r="81" spans="1:2" ht="34.5">
      <c r="A81" s="407">
        <v>5401</v>
      </c>
      <c r="B81" s="416" t="s">
        <v>574</v>
      </c>
    </row>
    <row r="82" spans="1:2" ht="19.5" thickBot="1">
      <c r="A82" s="409">
        <v>5501</v>
      </c>
      <c r="B82" s="422" t="s">
        <v>575</v>
      </c>
    </row>
    <row r="83" spans="1:2" ht="34.5">
      <c r="A83" s="411">
        <v>6101</v>
      </c>
      <c r="B83" s="423" t="s">
        <v>576</v>
      </c>
    </row>
    <row r="84" spans="1:2">
      <c r="A84" s="407">
        <v>6201</v>
      </c>
      <c r="B84" s="420" t="s">
        <v>577</v>
      </c>
    </row>
    <row r="85" spans="1:2">
      <c r="A85" s="407">
        <v>6301</v>
      </c>
      <c r="B85" s="420" t="s">
        <v>578</v>
      </c>
    </row>
    <row r="86" spans="1:2">
      <c r="A86" s="407">
        <v>6401</v>
      </c>
      <c r="B86" s="421" t="s">
        <v>579</v>
      </c>
    </row>
    <row r="87" spans="1:2">
      <c r="A87" s="402">
        <v>6501</v>
      </c>
      <c r="B87" s="424" t="s">
        <v>580</v>
      </c>
    </row>
    <row r="88" spans="1:2">
      <c r="A88" s="402">
        <v>6502</v>
      </c>
      <c r="B88" s="425" t="s">
        <v>581</v>
      </c>
    </row>
    <row r="89" spans="1:2" ht="19.5" thickBot="1">
      <c r="A89" s="426">
        <v>6601</v>
      </c>
      <c r="B89" s="427" t="s">
        <v>582</v>
      </c>
    </row>
    <row r="90" spans="1:2">
      <c r="A90" s="411">
        <v>7101</v>
      </c>
      <c r="B90" s="412" t="s">
        <v>583</v>
      </c>
    </row>
    <row r="91" spans="1:2">
      <c r="A91" s="407">
        <v>7102</v>
      </c>
      <c r="B91" s="405" t="s">
        <v>584</v>
      </c>
    </row>
    <row r="92" spans="1:2">
      <c r="A92" s="407">
        <v>7104</v>
      </c>
      <c r="B92" s="405" t="s">
        <v>585</v>
      </c>
    </row>
    <row r="93" spans="1:2">
      <c r="A93" s="407">
        <v>7105</v>
      </c>
      <c r="B93" s="405" t="s">
        <v>586</v>
      </c>
    </row>
    <row r="94" spans="1:2" ht="19.5" thickBot="1">
      <c r="A94" s="409">
        <v>7201</v>
      </c>
      <c r="B94" s="422" t="s">
        <v>533</v>
      </c>
    </row>
    <row r="95" spans="1:2">
      <c r="A95" s="411">
        <v>8101</v>
      </c>
      <c r="B95" s="412" t="s">
        <v>587</v>
      </c>
    </row>
    <row r="96" spans="1:2">
      <c r="A96" s="407">
        <v>8102</v>
      </c>
      <c r="B96" s="405" t="s">
        <v>588</v>
      </c>
    </row>
    <row r="97" spans="1:2">
      <c r="A97" s="407">
        <v>8201</v>
      </c>
      <c r="B97" s="405" t="s">
        <v>589</v>
      </c>
    </row>
    <row r="98" spans="1:2">
      <c r="A98" s="407">
        <v>8202</v>
      </c>
      <c r="B98" s="405" t="s">
        <v>590</v>
      </c>
    </row>
    <row r="99" spans="1:2" ht="34.5">
      <c r="A99" s="407">
        <v>8301</v>
      </c>
      <c r="B99" s="419" t="s">
        <v>591</v>
      </c>
    </row>
    <row r="100" spans="1:2">
      <c r="A100" s="407">
        <v>8302</v>
      </c>
      <c r="B100" s="420" t="s">
        <v>592</v>
      </c>
    </row>
    <row r="101" spans="1:2" ht="19.5" thickBot="1">
      <c r="A101" s="428">
        <v>8401</v>
      </c>
      <c r="B101" s="429" t="s">
        <v>533</v>
      </c>
    </row>
    <row r="102" spans="1:2">
      <c r="A102" s="411">
        <v>9101</v>
      </c>
      <c r="B102" s="412" t="s">
        <v>593</v>
      </c>
    </row>
    <row r="103" spans="1:2" ht="19.5" thickBot="1">
      <c r="A103" s="409">
        <v>9201</v>
      </c>
      <c r="B103" s="410" t="s">
        <v>594</v>
      </c>
    </row>
    <row r="104" spans="1:2">
      <c r="A104" s="411">
        <v>10101</v>
      </c>
      <c r="B104" s="412" t="s">
        <v>595</v>
      </c>
    </row>
    <row r="105" spans="1:2">
      <c r="A105" s="407">
        <v>10102</v>
      </c>
      <c r="B105" s="405" t="s">
        <v>596</v>
      </c>
    </row>
    <row r="106" spans="1:2">
      <c r="A106" s="407">
        <v>10103</v>
      </c>
      <c r="B106" s="405" t="s">
        <v>597</v>
      </c>
    </row>
    <row r="107" spans="1:2">
      <c r="A107" s="407">
        <v>10104</v>
      </c>
      <c r="B107" s="405" t="s">
        <v>598</v>
      </c>
    </row>
    <row r="108" spans="1:2">
      <c r="A108" s="407">
        <v>10105</v>
      </c>
      <c r="B108" s="405" t="s">
        <v>599</v>
      </c>
    </row>
    <row r="109" spans="1:2">
      <c r="A109" s="407">
        <v>10106</v>
      </c>
      <c r="B109" s="405" t="s">
        <v>600</v>
      </c>
    </row>
    <row r="110" spans="1:2">
      <c r="A110" s="407">
        <v>10107</v>
      </c>
      <c r="B110" s="405" t="s">
        <v>601</v>
      </c>
    </row>
    <row r="111" spans="1:2">
      <c r="A111" s="407">
        <v>10108</v>
      </c>
      <c r="B111" s="405" t="s">
        <v>602</v>
      </c>
    </row>
    <row r="112" spans="1:2">
      <c r="A112" s="407">
        <v>10109</v>
      </c>
      <c r="B112" s="405" t="s">
        <v>603</v>
      </c>
    </row>
    <row r="113" spans="1:2">
      <c r="A113" s="407">
        <v>10199</v>
      </c>
      <c r="B113" s="405" t="s">
        <v>533</v>
      </c>
    </row>
    <row r="114" spans="1:2">
      <c r="A114" s="407">
        <v>10201</v>
      </c>
      <c r="B114" s="405" t="s">
        <v>604</v>
      </c>
    </row>
    <row r="115" spans="1:2">
      <c r="A115" s="407">
        <v>10301</v>
      </c>
      <c r="B115" s="420" t="s">
        <v>605</v>
      </c>
    </row>
    <row r="116" spans="1:2">
      <c r="A116" s="407">
        <v>10401</v>
      </c>
      <c r="B116" s="420" t="s">
        <v>606</v>
      </c>
    </row>
    <row r="117" spans="1:2" ht="19.5" thickBot="1">
      <c r="A117" s="409">
        <v>10501</v>
      </c>
      <c r="B117" s="422" t="s">
        <v>607</v>
      </c>
    </row>
    <row r="118" spans="1:2" ht="19.5" thickBot="1">
      <c r="A118" s="430">
        <v>12101</v>
      </c>
      <c r="B118" s="431" t="s">
        <v>608</v>
      </c>
    </row>
    <row r="119" spans="1:2" ht="19.5" thickBot="1">
      <c r="A119" s="430">
        <v>11001</v>
      </c>
      <c r="B119" s="432" t="s">
        <v>533</v>
      </c>
    </row>
    <row r="120" spans="1:2">
      <c r="A120" s="433"/>
      <c r="B120" s="434"/>
    </row>
    <row r="121" spans="1:2">
      <c r="A121" s="92"/>
      <c r="B121" s="92"/>
    </row>
    <row r="122" spans="1:2">
      <c r="A122" s="435"/>
      <c r="B122" s="436"/>
    </row>
    <row r="123" spans="1:2">
      <c r="A123" s="437"/>
      <c r="B123" s="438"/>
    </row>
    <row r="124" spans="1:2">
      <c r="A124" s="439"/>
      <c r="B124" s="440"/>
    </row>
    <row r="125" spans="1:2">
      <c r="A125" s="441"/>
      <c r="B125" s="442"/>
    </row>
    <row r="126" spans="1:2">
      <c r="A126" s="441"/>
      <c r="B126" s="442"/>
    </row>
    <row r="127" spans="1:2">
      <c r="A127" s="441"/>
      <c r="B127" s="442"/>
    </row>
    <row r="128" spans="1:2">
      <c r="A128" s="441"/>
      <c r="B128" s="442"/>
    </row>
    <row r="129" spans="1:2">
      <c r="A129" s="441"/>
      <c r="B129" s="442"/>
    </row>
    <row r="130" spans="1:2">
      <c r="A130" s="435"/>
      <c r="B130" s="442"/>
    </row>
    <row r="131" spans="1:2">
      <c r="A131" s="435"/>
      <c r="B131" s="442"/>
    </row>
    <row r="132" spans="1:2">
      <c r="A132" s="443"/>
      <c r="B132" s="444"/>
    </row>
    <row r="133" spans="1:2">
      <c r="A133" s="443"/>
      <c r="B133" s="444"/>
    </row>
    <row r="134" spans="1:2">
      <c r="A134" s="445"/>
      <c r="B134" s="446"/>
    </row>
    <row r="135" spans="1:2">
      <c r="A135" s="439"/>
      <c r="B135" s="447"/>
    </row>
    <row r="136" spans="1:2">
      <c r="A136" s="435"/>
      <c r="B136" s="436"/>
    </row>
    <row r="137" spans="1:2">
      <c r="A137" s="92"/>
      <c r="B137" s="92"/>
    </row>
  </sheetData>
  <phoneticPr fontId="1"/>
  <pageMargins left="0.7" right="0.7" top="0.75" bottom="0.75" header="0.3" footer="0.3"/>
  <pageSetup paperSize="9" orientation="portrait"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F5EF-43F7-4512-9889-87CA75F8507F}">
  <dimension ref="A1:B37"/>
  <sheetViews>
    <sheetView workbookViewId="0">
      <selection activeCell="C6" sqref="C6"/>
    </sheetView>
  </sheetViews>
  <sheetFormatPr defaultRowHeight="13.5"/>
  <cols>
    <col min="2" max="2" width="59.375" bestFit="1" customWidth="1"/>
  </cols>
  <sheetData>
    <row r="1" spans="1:2" ht="19.5" customHeight="1">
      <c r="A1" s="753">
        <v>11</v>
      </c>
      <c r="B1" s="754" t="s">
        <v>883</v>
      </c>
    </row>
    <row r="2" spans="1:2" ht="19.5" customHeight="1">
      <c r="A2" s="755">
        <v>21</v>
      </c>
      <c r="B2" s="756" t="s">
        <v>884</v>
      </c>
    </row>
    <row r="3" spans="1:2" ht="19.5" customHeight="1">
      <c r="A3" s="755">
        <v>22</v>
      </c>
      <c r="B3" s="756" t="s">
        <v>885</v>
      </c>
    </row>
    <row r="4" spans="1:2" ht="19.5" customHeight="1">
      <c r="A4" s="755">
        <v>40</v>
      </c>
      <c r="B4" s="756" t="s">
        <v>886</v>
      </c>
    </row>
    <row r="5" spans="1:2" ht="19.5" customHeight="1">
      <c r="A5" s="755">
        <v>60</v>
      </c>
      <c r="B5" s="756" t="s">
        <v>887</v>
      </c>
    </row>
    <row r="6" spans="1:2" ht="19.5" customHeight="1">
      <c r="A6" s="755">
        <v>71</v>
      </c>
      <c r="B6" s="756" t="s">
        <v>888</v>
      </c>
    </row>
    <row r="7" spans="1:2" ht="19.5" customHeight="1">
      <c r="A7" s="755">
        <v>72</v>
      </c>
      <c r="B7" s="756" t="s">
        <v>889</v>
      </c>
    </row>
    <row r="8" spans="1:2" ht="19.5" customHeight="1" thickBot="1">
      <c r="A8" s="757">
        <v>73</v>
      </c>
      <c r="B8" s="758" t="s">
        <v>890</v>
      </c>
    </row>
    <row r="9" spans="1:2" ht="19.5" customHeight="1">
      <c r="A9" s="759">
        <v>301</v>
      </c>
      <c r="B9" s="760" t="s">
        <v>891</v>
      </c>
    </row>
    <row r="10" spans="1:2" ht="19.5" customHeight="1">
      <c r="A10" s="755">
        <v>302</v>
      </c>
      <c r="B10" s="756" t="s">
        <v>892</v>
      </c>
    </row>
    <row r="11" spans="1:2" ht="19.5" customHeight="1">
      <c r="A11" s="755">
        <v>303</v>
      </c>
      <c r="B11" s="756" t="s">
        <v>893</v>
      </c>
    </row>
    <row r="12" spans="1:2" ht="19.5" customHeight="1">
      <c r="A12" s="755">
        <v>304</v>
      </c>
      <c r="B12" s="756" t="s">
        <v>894</v>
      </c>
    </row>
    <row r="13" spans="1:2" ht="19.5" customHeight="1">
      <c r="A13" s="755">
        <v>305</v>
      </c>
      <c r="B13" s="756" t="s">
        <v>895</v>
      </c>
    </row>
    <row r="14" spans="1:2" ht="19.5" customHeight="1">
      <c r="A14" s="755">
        <v>306</v>
      </c>
      <c r="B14" s="756" t="s">
        <v>896</v>
      </c>
    </row>
    <row r="15" spans="1:2" ht="19.5" customHeight="1">
      <c r="A15" s="755">
        <v>307</v>
      </c>
      <c r="B15" s="756" t="s">
        <v>897</v>
      </c>
    </row>
    <row r="16" spans="1:2" ht="19.5" customHeight="1">
      <c r="A16" s="755">
        <v>308</v>
      </c>
      <c r="B16" s="756" t="s">
        <v>898</v>
      </c>
    </row>
    <row r="17" spans="1:2" ht="19.5" customHeight="1">
      <c r="A17" s="755">
        <v>309</v>
      </c>
      <c r="B17" s="756" t="s">
        <v>899</v>
      </c>
    </row>
    <row r="18" spans="1:2" ht="19.5" customHeight="1">
      <c r="A18" s="755">
        <v>310</v>
      </c>
      <c r="B18" s="756" t="s">
        <v>900</v>
      </c>
    </row>
    <row r="19" spans="1:2" ht="19.5" customHeight="1">
      <c r="A19" s="755">
        <v>311</v>
      </c>
      <c r="B19" s="756" t="s">
        <v>901</v>
      </c>
    </row>
    <row r="20" spans="1:2" ht="19.5" customHeight="1">
      <c r="A20" s="755">
        <v>312</v>
      </c>
      <c r="B20" s="756" t="s">
        <v>902</v>
      </c>
    </row>
    <row r="21" spans="1:2" ht="19.5" customHeight="1">
      <c r="A21" s="755">
        <v>313</v>
      </c>
      <c r="B21" s="756" t="s">
        <v>903</v>
      </c>
    </row>
    <row r="22" spans="1:2" ht="19.5" customHeight="1">
      <c r="A22" s="755">
        <v>314</v>
      </c>
      <c r="B22" s="756" t="s">
        <v>904</v>
      </c>
    </row>
    <row r="23" spans="1:2" ht="19.5" customHeight="1">
      <c r="A23" s="755">
        <v>315</v>
      </c>
      <c r="B23" s="756" t="s">
        <v>905</v>
      </c>
    </row>
    <row r="24" spans="1:2" ht="19.5" customHeight="1">
      <c r="A24" s="755">
        <v>316</v>
      </c>
      <c r="B24" s="756" t="s">
        <v>317</v>
      </c>
    </row>
    <row r="25" spans="1:2" ht="19.5" customHeight="1">
      <c r="A25" s="755">
        <v>317</v>
      </c>
      <c r="B25" s="756" t="s">
        <v>906</v>
      </c>
    </row>
    <row r="26" spans="1:2" ht="19.5" customHeight="1">
      <c r="A26" s="755">
        <v>318</v>
      </c>
      <c r="B26" s="756" t="s">
        <v>907</v>
      </c>
    </row>
    <row r="27" spans="1:2" ht="19.5" customHeight="1">
      <c r="A27" s="755">
        <v>319</v>
      </c>
      <c r="B27" s="756" t="s">
        <v>908</v>
      </c>
    </row>
    <row r="28" spans="1:2" ht="19.5" customHeight="1">
      <c r="A28" s="755">
        <v>320</v>
      </c>
      <c r="B28" s="756" t="s">
        <v>909</v>
      </c>
    </row>
    <row r="29" spans="1:2" ht="19.5" customHeight="1" thickBot="1">
      <c r="A29" s="761">
        <v>321</v>
      </c>
      <c r="B29" s="762" t="s">
        <v>910</v>
      </c>
    </row>
    <row r="30" spans="1:2" ht="19.5" customHeight="1">
      <c r="A30" s="753">
        <v>51</v>
      </c>
      <c r="B30" s="754" t="s">
        <v>911</v>
      </c>
    </row>
    <row r="31" spans="1:2" ht="19.5" customHeight="1">
      <c r="A31" s="755">
        <v>52</v>
      </c>
      <c r="B31" s="756" t="s">
        <v>912</v>
      </c>
    </row>
    <row r="32" spans="1:2" ht="19.5" customHeight="1">
      <c r="A32" s="755">
        <v>53</v>
      </c>
      <c r="B32" s="756" t="s">
        <v>913</v>
      </c>
    </row>
    <row r="33" spans="1:2" ht="19.5" customHeight="1">
      <c r="A33" s="755">
        <v>54</v>
      </c>
      <c r="B33" s="756" t="s">
        <v>914</v>
      </c>
    </row>
    <row r="34" spans="1:2" ht="19.5" customHeight="1">
      <c r="A34" s="755">
        <v>55</v>
      </c>
      <c r="B34" s="756" t="s">
        <v>915</v>
      </c>
    </row>
    <row r="35" spans="1:2" ht="19.5" customHeight="1">
      <c r="A35" s="755">
        <v>56</v>
      </c>
      <c r="B35" s="756" t="s">
        <v>916</v>
      </c>
    </row>
    <row r="36" spans="1:2" ht="19.5" customHeight="1">
      <c r="A36" s="755">
        <v>57</v>
      </c>
      <c r="B36" s="756" t="s">
        <v>917</v>
      </c>
    </row>
    <row r="37" spans="1:2" ht="19.5" customHeight="1" thickBot="1">
      <c r="A37" s="757">
        <v>58</v>
      </c>
      <c r="B37" s="758" t="s">
        <v>918</v>
      </c>
    </row>
  </sheetData>
  <phoneticPr fontId="1"/>
  <pageMargins left="0.7" right="0.7" top="0.75" bottom="0.75" header="0.3" footer="0.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929D-38D2-496B-A726-EE3AAA8003DE}">
  <dimension ref="A1:AQ137"/>
  <sheetViews>
    <sheetView view="pageBreakPreview" zoomScaleNormal="100" zoomScaleSheetLayoutView="100" workbookViewId="0">
      <selection activeCell="K19" sqref="K19:Q19"/>
    </sheetView>
  </sheetViews>
  <sheetFormatPr defaultRowHeight="13.5"/>
  <cols>
    <col min="1" max="24" width="3.125" style="289" customWidth="1"/>
    <col min="25" max="25" width="5.875" style="289" customWidth="1"/>
    <col min="26" max="26" width="3.125" style="289" customWidth="1"/>
    <col min="27" max="27" width="6.25" style="289" customWidth="1"/>
    <col min="28" max="33" width="3.125" style="289" customWidth="1"/>
    <col min="34" max="34" width="1.87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578" t="s">
        <v>463</v>
      </c>
      <c r="G1" s="1578"/>
      <c r="H1" s="1578"/>
      <c r="I1" s="1578"/>
      <c r="J1" s="1578"/>
      <c r="K1" s="1578"/>
      <c r="L1" s="1578"/>
      <c r="M1" s="1578"/>
      <c r="N1" s="1578"/>
      <c r="O1" s="1578"/>
      <c r="P1" s="1578"/>
      <c r="Q1" s="1578"/>
      <c r="R1" s="1578"/>
      <c r="S1" s="1578"/>
      <c r="T1" s="1578"/>
      <c r="U1" s="1578"/>
      <c r="V1" s="1578"/>
      <c r="W1" s="1578"/>
      <c r="X1" s="1578"/>
      <c r="Y1" s="1578"/>
      <c r="Z1" s="1578"/>
      <c r="AA1" s="1578"/>
      <c r="AB1" s="1578"/>
      <c r="AC1" s="1578"/>
      <c r="AD1" s="288"/>
      <c r="AE1" s="288"/>
      <c r="AF1" s="288"/>
      <c r="AG1" s="288"/>
      <c r="AH1" s="288"/>
      <c r="AI1" s="289" t="s">
        <v>398</v>
      </c>
      <c r="AJ1" s="289" t="s">
        <v>399</v>
      </c>
    </row>
    <row r="2" spans="1:36" ht="5.25" customHeight="1">
      <c r="A2" s="2353" t="s">
        <v>401</v>
      </c>
      <c r="B2" s="2353"/>
      <c r="C2" s="2353"/>
      <c r="D2" s="2353"/>
      <c r="E2" s="2353"/>
      <c r="F2" s="2353"/>
      <c r="G2" s="2353"/>
      <c r="H2" s="291"/>
      <c r="I2" s="291"/>
      <c r="J2" s="291"/>
      <c r="K2" s="291"/>
      <c r="L2" s="291"/>
      <c r="M2" s="291"/>
      <c r="N2" s="291"/>
      <c r="O2" s="291"/>
      <c r="P2" s="291"/>
      <c r="Q2" s="291"/>
      <c r="R2" s="291"/>
      <c r="S2" s="291"/>
      <c r="T2" s="291"/>
      <c r="U2" s="291"/>
      <c r="V2" s="291"/>
      <c r="W2" s="291"/>
      <c r="X2" s="291"/>
      <c r="Y2" s="291"/>
      <c r="Z2" s="291"/>
      <c r="AA2" s="291"/>
      <c r="AB2" s="292"/>
      <c r="AC2" s="292"/>
      <c r="AD2" s="292"/>
      <c r="AE2" s="1580"/>
      <c r="AF2" s="1580"/>
      <c r="AG2" s="1580"/>
      <c r="AH2" s="1580"/>
      <c r="AJ2" s="289" t="s">
        <v>400</v>
      </c>
    </row>
    <row r="3" spans="1:36" ht="8.25" customHeight="1">
      <c r="A3" s="2353"/>
      <c r="B3" s="2353"/>
      <c r="C3" s="2353"/>
      <c r="D3" s="2353"/>
      <c r="E3" s="2353"/>
      <c r="F3" s="2353"/>
      <c r="G3" s="2353"/>
      <c r="H3" s="295"/>
      <c r="I3" s="295"/>
      <c r="J3" s="295"/>
      <c r="K3" s="296"/>
      <c r="L3" s="296"/>
      <c r="M3" s="296"/>
      <c r="N3" s="296"/>
      <c r="O3" s="296"/>
      <c r="P3" s="296"/>
      <c r="Q3" s="296"/>
    </row>
    <row r="4" spans="1:36" ht="12.75" customHeight="1">
      <c r="A4" s="2353"/>
      <c r="B4" s="2353"/>
      <c r="C4" s="2353"/>
      <c r="D4" s="2353"/>
      <c r="E4" s="2353"/>
      <c r="F4" s="2353"/>
      <c r="G4" s="2353"/>
      <c r="H4" s="295"/>
      <c r="I4" s="295"/>
      <c r="J4" s="295"/>
      <c r="K4" s="296"/>
      <c r="L4" s="296"/>
      <c r="M4" s="296"/>
      <c r="N4" s="296"/>
      <c r="O4" s="296"/>
      <c r="P4" s="296"/>
      <c r="Q4" s="296"/>
      <c r="R4" s="1863" t="s">
        <v>402</v>
      </c>
      <c r="S4" s="1864"/>
      <c r="T4" s="1864"/>
      <c r="U4" s="1864"/>
      <c r="V4" s="1864"/>
      <c r="W4" s="1864"/>
      <c r="X4" s="1864"/>
      <c r="Y4" s="1864"/>
      <c r="Z4" s="2354" t="s">
        <v>403</v>
      </c>
      <c r="AA4" s="2355"/>
      <c r="AB4" s="2355"/>
      <c r="AC4" s="2355"/>
      <c r="AD4" s="2355"/>
      <c r="AE4" s="2355"/>
      <c r="AF4" s="2355"/>
      <c r="AG4" s="2356"/>
    </row>
    <row r="5" spans="1:36" ht="36" customHeight="1">
      <c r="A5" s="1580" t="s">
        <v>779</v>
      </c>
      <c r="B5" s="1580"/>
      <c r="C5" s="1580"/>
      <c r="D5" s="1580"/>
      <c r="E5" s="1580"/>
      <c r="F5" s="1580"/>
      <c r="G5" s="1580"/>
      <c r="H5" s="1580"/>
      <c r="I5" s="1580"/>
      <c r="J5" s="1580"/>
      <c r="K5" s="1580"/>
      <c r="L5" s="1580"/>
      <c r="M5" s="296"/>
      <c r="N5" s="296"/>
      <c r="O5" s="296"/>
      <c r="P5" s="296"/>
      <c r="Q5" s="296"/>
      <c r="R5" s="1591" t="s">
        <v>405</v>
      </c>
      <c r="S5" s="1592"/>
      <c r="T5" s="1592"/>
      <c r="U5" s="1592"/>
      <c r="V5" s="1592"/>
      <c r="W5" s="1592"/>
      <c r="X5" s="1592"/>
      <c r="Y5" s="1592"/>
      <c r="Z5" s="2357" t="s">
        <v>406</v>
      </c>
      <c r="AA5" s="1778"/>
      <c r="AB5" s="1778"/>
      <c r="AC5" s="1778"/>
      <c r="AD5" s="1778"/>
      <c r="AE5" s="1778"/>
      <c r="AF5" s="1778"/>
      <c r="AG5" s="1779"/>
    </row>
    <row r="6" spans="1:36" ht="24" customHeight="1">
      <c r="A6" s="346"/>
      <c r="B6" s="2346" t="s">
        <v>687</v>
      </c>
      <c r="C6" s="2347"/>
      <c r="D6" s="2347"/>
      <c r="E6" s="2347"/>
      <c r="F6" s="2347"/>
      <c r="G6" s="2347"/>
      <c r="H6" s="2347"/>
      <c r="I6" s="2347"/>
      <c r="J6" s="2347"/>
      <c r="K6" s="2347"/>
      <c r="L6" s="2347"/>
      <c r="M6" s="2347"/>
      <c r="N6" s="2347"/>
      <c r="O6" s="2347"/>
      <c r="P6" s="2348"/>
      <c r="Q6" s="298"/>
      <c r="R6" s="1222"/>
      <c r="S6" s="1224"/>
      <c r="T6" s="2337" t="s">
        <v>467</v>
      </c>
      <c r="U6" s="2338"/>
      <c r="V6" s="2338"/>
      <c r="W6" s="2338"/>
      <c r="X6" s="2338"/>
      <c r="Y6" s="2339"/>
      <c r="Z6" s="1653" t="s">
        <v>408</v>
      </c>
      <c r="AA6" s="1651"/>
      <c r="AB6" s="1651"/>
      <c r="AC6" s="1651"/>
      <c r="AD6" s="1651"/>
      <c r="AE6" s="1651"/>
      <c r="AF6" s="1651"/>
      <c r="AG6" s="1652"/>
      <c r="AJ6" s="301"/>
    </row>
    <row r="7" spans="1:36" ht="22.5" customHeight="1">
      <c r="A7" s="348"/>
      <c r="B7" s="2349"/>
      <c r="C7" s="1757"/>
      <c r="D7" s="1757"/>
      <c r="E7" s="1757"/>
      <c r="F7" s="1757"/>
      <c r="G7" s="1757"/>
      <c r="H7" s="1757"/>
      <c r="I7" s="1757"/>
      <c r="J7" s="1757"/>
      <c r="K7" s="1757"/>
      <c r="L7" s="1757"/>
      <c r="M7" s="1757"/>
      <c r="N7" s="1757"/>
      <c r="O7" s="1757"/>
      <c r="P7" s="2350"/>
      <c r="Q7" s="347"/>
      <c r="R7" s="1222"/>
      <c r="S7" s="1224"/>
      <c r="T7" s="2337" t="s">
        <v>466</v>
      </c>
      <c r="U7" s="2338"/>
      <c r="V7" s="2338"/>
      <c r="W7" s="2338"/>
      <c r="X7" s="2338"/>
      <c r="Y7" s="2339"/>
      <c r="Z7" s="1653" t="s">
        <v>408</v>
      </c>
      <c r="AA7" s="1651"/>
      <c r="AB7" s="1651"/>
      <c r="AC7" s="1651"/>
      <c r="AD7" s="1651"/>
      <c r="AE7" s="1651"/>
      <c r="AF7" s="1651"/>
      <c r="AG7" s="1652"/>
    </row>
    <row r="8" spans="1:36" ht="18.75" customHeight="1">
      <c r="A8" s="348"/>
      <c r="B8" s="2358" t="s">
        <v>778</v>
      </c>
      <c r="C8" s="2359"/>
      <c r="D8" s="2359"/>
      <c r="E8" s="2359"/>
      <c r="F8" s="2359"/>
      <c r="G8" s="2359"/>
      <c r="H8" s="2359"/>
      <c r="I8" s="2359"/>
      <c r="J8" s="2359"/>
      <c r="K8" s="2359"/>
      <c r="L8" s="2359"/>
      <c r="M8" s="2359"/>
      <c r="N8" s="2359"/>
      <c r="O8" s="2359"/>
      <c r="P8" s="2360"/>
      <c r="Q8" s="347"/>
      <c r="R8" s="1222"/>
      <c r="S8" s="1224"/>
      <c r="T8" s="2337" t="s">
        <v>465</v>
      </c>
      <c r="U8" s="2338"/>
      <c r="V8" s="2338"/>
      <c r="W8" s="2338"/>
      <c r="X8" s="2338"/>
      <c r="Y8" s="2339"/>
      <c r="Z8" s="1618" t="s">
        <v>408</v>
      </c>
      <c r="AA8" s="1619"/>
      <c r="AB8" s="1619"/>
      <c r="AC8" s="1619"/>
      <c r="AD8" s="1619"/>
      <c r="AE8" s="1619"/>
      <c r="AF8" s="1619"/>
      <c r="AG8" s="1620"/>
    </row>
    <row r="9" spans="1:36" s="345" customFormat="1" ht="23.25" customHeight="1">
      <c r="A9" s="342"/>
      <c r="B9" s="1824" t="s">
        <v>5</v>
      </c>
      <c r="C9" s="1825"/>
      <c r="D9" s="1825"/>
      <c r="E9" s="1826" t="s">
        <v>685</v>
      </c>
      <c r="F9" s="1827"/>
      <c r="G9" s="1827"/>
      <c r="H9" s="1828"/>
      <c r="I9" s="1824" t="s">
        <v>5</v>
      </c>
      <c r="J9" s="1825"/>
      <c r="K9" s="1825"/>
      <c r="L9" s="1830" t="s">
        <v>686</v>
      </c>
      <c r="M9" s="1831"/>
      <c r="N9" s="1831"/>
      <c r="O9" s="1831"/>
      <c r="P9" s="1832"/>
      <c r="Q9" s="343"/>
      <c r="R9" s="1263"/>
      <c r="S9" s="1264"/>
      <c r="T9" s="2340" t="s">
        <v>414</v>
      </c>
      <c r="U9" s="2341"/>
      <c r="V9" s="2341"/>
      <c r="W9" s="2341"/>
      <c r="X9" s="2341"/>
      <c r="Y9" s="2342"/>
      <c r="Z9" s="2343" t="s">
        <v>408</v>
      </c>
      <c r="AA9" s="2344"/>
      <c r="AB9" s="2344"/>
      <c r="AC9" s="2344"/>
      <c r="AD9" s="2344"/>
      <c r="AE9" s="2344"/>
      <c r="AF9" s="2344"/>
      <c r="AG9" s="2345"/>
      <c r="AH9" s="344"/>
    </row>
    <row r="10" spans="1:36" s="345" customFormat="1" ht="5.25" customHeight="1">
      <c r="A10" s="342"/>
      <c r="B10" s="363"/>
      <c r="C10" s="363"/>
      <c r="D10" s="363"/>
      <c r="E10" s="363"/>
      <c r="F10" s="363"/>
      <c r="G10" s="363"/>
      <c r="H10" s="363"/>
      <c r="I10" s="363"/>
      <c r="J10" s="363"/>
      <c r="K10" s="363"/>
      <c r="L10" s="363"/>
      <c r="M10" s="363"/>
      <c r="N10" s="363"/>
      <c r="O10" s="363"/>
      <c r="P10" s="363"/>
      <c r="Q10" s="343"/>
      <c r="R10" s="359"/>
      <c r="S10" s="359"/>
      <c r="T10" s="364"/>
      <c r="U10" s="364"/>
      <c r="V10" s="364"/>
      <c r="W10" s="364"/>
      <c r="X10" s="364"/>
      <c r="Y10" s="364"/>
      <c r="Z10" s="365"/>
      <c r="AA10" s="365"/>
      <c r="AB10" s="365"/>
      <c r="AC10" s="365"/>
      <c r="AD10" s="365"/>
      <c r="AE10" s="365"/>
      <c r="AF10" s="365"/>
      <c r="AG10" s="365"/>
      <c r="AH10" s="344"/>
    </row>
    <row r="11" spans="1:36" ht="16.5" customHeight="1">
      <c r="A11" s="305"/>
      <c r="B11" s="1821" t="s">
        <v>54</v>
      </c>
      <c r="C11" s="1821"/>
      <c r="D11" s="1822" t="s">
        <v>415</v>
      </c>
      <c r="E11" s="1822"/>
      <c r="F11" s="1822"/>
      <c r="G11" s="1822"/>
      <c r="H11" s="1822"/>
      <c r="I11" s="1822"/>
      <c r="J11" s="1822"/>
      <c r="K11" s="1803" t="s">
        <v>416</v>
      </c>
      <c r="L11" s="1803"/>
      <c r="M11" s="1803"/>
      <c r="N11" s="1803"/>
      <c r="O11" s="1803"/>
      <c r="P11" s="1803"/>
      <c r="Q11" s="1803"/>
      <c r="R11" s="305"/>
      <c r="S11" s="1821" t="s">
        <v>54</v>
      </c>
      <c r="T11" s="1821"/>
      <c r="U11" s="1822" t="s">
        <v>415</v>
      </c>
      <c r="V11" s="1822"/>
      <c r="W11" s="1822"/>
      <c r="X11" s="1822"/>
      <c r="Y11" s="1822"/>
      <c r="Z11" s="1822"/>
      <c r="AA11" s="1822"/>
      <c r="AB11" s="1738" t="s">
        <v>416</v>
      </c>
      <c r="AC11" s="1739"/>
      <c r="AD11" s="1739"/>
      <c r="AE11" s="1739"/>
      <c r="AF11" s="1739"/>
      <c r="AG11" s="1739"/>
      <c r="AH11" s="1740"/>
    </row>
    <row r="12" spans="1:36" ht="18.75" customHeight="1">
      <c r="A12" s="1247" t="s">
        <v>417</v>
      </c>
      <c r="B12" s="1248"/>
      <c r="C12" s="1248"/>
      <c r="D12" s="1165" t="s">
        <v>418</v>
      </c>
      <c r="E12" s="1166"/>
      <c r="F12" s="1166"/>
      <c r="G12" s="1166"/>
      <c r="H12" s="1166"/>
      <c r="I12" s="1166"/>
      <c r="J12" s="1167"/>
      <c r="K12" s="1249" t="s">
        <v>419</v>
      </c>
      <c r="L12" s="1250"/>
      <c r="M12" s="1250"/>
      <c r="N12" s="1250"/>
      <c r="O12" s="1250"/>
      <c r="P12" s="1250"/>
      <c r="Q12" s="1251"/>
      <c r="R12" s="1817" t="s">
        <v>420</v>
      </c>
      <c r="S12" s="1248"/>
      <c r="T12" s="1248"/>
      <c r="U12" s="1269" t="s">
        <v>421</v>
      </c>
      <c r="V12" s="1269"/>
      <c r="W12" s="1269"/>
      <c r="X12" s="1269"/>
      <c r="Y12" s="1269"/>
      <c r="Z12" s="1269"/>
      <c r="AA12" s="1269"/>
      <c r="AB12" s="1249" t="s">
        <v>419</v>
      </c>
      <c r="AC12" s="1250"/>
      <c r="AD12" s="1250"/>
      <c r="AE12" s="1250"/>
      <c r="AF12" s="1250"/>
      <c r="AG12" s="1250"/>
      <c r="AH12" s="1251"/>
    </row>
    <row r="13" spans="1:36" ht="18.75" customHeight="1">
      <c r="A13" s="1247"/>
      <c r="B13" s="1258"/>
      <c r="C13" s="1258"/>
      <c r="D13" s="1259" t="s">
        <v>422</v>
      </c>
      <c r="E13" s="1260"/>
      <c r="F13" s="1260"/>
      <c r="G13" s="1260"/>
      <c r="H13" s="1260"/>
      <c r="I13" s="1260"/>
      <c r="J13" s="1261"/>
      <c r="K13" s="1222" t="s">
        <v>419</v>
      </c>
      <c r="L13" s="1223"/>
      <c r="M13" s="1223"/>
      <c r="N13" s="1223"/>
      <c r="O13" s="1223"/>
      <c r="P13" s="1223"/>
      <c r="Q13" s="1224"/>
      <c r="R13" s="1609"/>
      <c r="S13" s="1258"/>
      <c r="T13" s="1258"/>
      <c r="U13" s="1268" t="s">
        <v>423</v>
      </c>
      <c r="V13" s="1268"/>
      <c r="W13" s="1268"/>
      <c r="X13" s="1268"/>
      <c r="Y13" s="1268"/>
      <c r="Z13" s="1268"/>
      <c r="AA13" s="1268"/>
      <c r="AB13" s="1222" t="s">
        <v>419</v>
      </c>
      <c r="AC13" s="1223"/>
      <c r="AD13" s="1223"/>
      <c r="AE13" s="1223"/>
      <c r="AF13" s="1223"/>
      <c r="AG13" s="1223"/>
      <c r="AH13" s="1224"/>
    </row>
    <row r="14" spans="1:36" ht="18.75" customHeight="1">
      <c r="A14" s="1247"/>
      <c r="B14" s="1258"/>
      <c r="C14" s="1258"/>
      <c r="D14" s="1259" t="s">
        <v>424</v>
      </c>
      <c r="E14" s="1260"/>
      <c r="F14" s="1260"/>
      <c r="G14" s="1260"/>
      <c r="H14" s="1260"/>
      <c r="I14" s="1260"/>
      <c r="J14" s="1261"/>
      <c r="K14" s="1222" t="s">
        <v>419</v>
      </c>
      <c r="L14" s="1223"/>
      <c r="M14" s="1223"/>
      <c r="N14" s="1223"/>
      <c r="O14" s="1223"/>
      <c r="P14" s="1223"/>
      <c r="Q14" s="1224"/>
      <c r="R14" s="1609"/>
      <c r="S14" s="1258"/>
      <c r="T14" s="1258"/>
      <c r="U14" s="1268" t="s">
        <v>425</v>
      </c>
      <c r="V14" s="1268"/>
      <c r="W14" s="1268"/>
      <c r="X14" s="1268"/>
      <c r="Y14" s="1268"/>
      <c r="Z14" s="1268"/>
      <c r="AA14" s="1268"/>
      <c r="AB14" s="1222" t="s">
        <v>419</v>
      </c>
      <c r="AC14" s="1223"/>
      <c r="AD14" s="1223"/>
      <c r="AE14" s="1223"/>
      <c r="AF14" s="1223"/>
      <c r="AG14" s="1223"/>
      <c r="AH14" s="1224"/>
    </row>
    <row r="15" spans="1:36" ht="18.75" customHeight="1">
      <c r="A15" s="1247"/>
      <c r="B15" s="1258"/>
      <c r="C15" s="1258"/>
      <c r="D15" s="1259" t="s">
        <v>426</v>
      </c>
      <c r="E15" s="1260"/>
      <c r="F15" s="1260"/>
      <c r="G15" s="1260"/>
      <c r="H15" s="1260"/>
      <c r="I15" s="1260"/>
      <c r="J15" s="1261"/>
      <c r="K15" s="1222" t="s">
        <v>419</v>
      </c>
      <c r="L15" s="1223"/>
      <c r="M15" s="1223"/>
      <c r="N15" s="1223"/>
      <c r="O15" s="1223"/>
      <c r="P15" s="1223"/>
      <c r="Q15" s="1224"/>
      <c r="R15" s="1609"/>
      <c r="S15" s="1687"/>
      <c r="T15" s="1687"/>
      <c r="U15" s="1815" t="s">
        <v>427</v>
      </c>
      <c r="V15" s="1815"/>
      <c r="W15" s="1815"/>
      <c r="X15" s="1815"/>
      <c r="Y15" s="1815"/>
      <c r="Z15" s="1815"/>
      <c r="AA15" s="1815"/>
      <c r="AB15" s="1273" t="s">
        <v>419</v>
      </c>
      <c r="AC15" s="1816"/>
      <c r="AD15" s="1816"/>
      <c r="AE15" s="1816"/>
      <c r="AF15" s="1816"/>
      <c r="AG15" s="1816"/>
      <c r="AH15" s="1274"/>
    </row>
    <row r="16" spans="1:36" ht="18.75" customHeight="1">
      <c r="A16" s="1247"/>
      <c r="B16" s="1225"/>
      <c r="C16" s="1225"/>
      <c r="D16" s="1226" t="s">
        <v>428</v>
      </c>
      <c r="E16" s="1227"/>
      <c r="F16" s="1227"/>
      <c r="G16" s="1227"/>
      <c r="H16" s="1227"/>
      <c r="I16" s="1227"/>
      <c r="J16" s="1228"/>
      <c r="K16" s="1229" t="s">
        <v>419</v>
      </c>
      <c r="L16" s="1230"/>
      <c r="M16" s="1230"/>
      <c r="N16" s="1230"/>
      <c r="O16" s="1230"/>
      <c r="P16" s="1230"/>
      <c r="Q16" s="1231"/>
      <c r="R16" s="1818"/>
      <c r="S16" s="1258"/>
      <c r="T16" s="1258"/>
      <c r="U16" s="1819" t="s">
        <v>482</v>
      </c>
      <c r="V16" s="1819"/>
      <c r="W16" s="1819"/>
      <c r="X16" s="1819"/>
      <c r="Y16" s="1819"/>
      <c r="Z16" s="1819"/>
      <c r="AA16" s="1820"/>
      <c r="AB16" s="1222" t="s">
        <v>419</v>
      </c>
      <c r="AC16" s="1223"/>
      <c r="AD16" s="1223"/>
      <c r="AE16" s="1223"/>
      <c r="AF16" s="1223"/>
      <c r="AG16" s="1223"/>
      <c r="AH16" s="1224"/>
      <c r="AI16" s="361"/>
    </row>
    <row r="17" spans="1:43" ht="18.75" customHeight="1">
      <c r="A17" s="1247" t="s">
        <v>430</v>
      </c>
      <c r="B17" s="1248"/>
      <c r="C17" s="1248"/>
      <c r="D17" s="1165" t="s">
        <v>431</v>
      </c>
      <c r="E17" s="1166"/>
      <c r="F17" s="1166"/>
      <c r="G17" s="1166"/>
      <c r="H17" s="1166"/>
      <c r="I17" s="1166"/>
      <c r="J17" s="1167"/>
      <c r="K17" s="1249" t="s">
        <v>419</v>
      </c>
      <c r="L17" s="1250"/>
      <c r="M17" s="1250"/>
      <c r="N17" s="1250"/>
      <c r="O17" s="1250"/>
      <c r="P17" s="1250"/>
      <c r="Q17" s="1251"/>
      <c r="R17" s="1609"/>
      <c r="S17" s="1811"/>
      <c r="T17" s="1811"/>
      <c r="U17" s="1268" t="s">
        <v>483</v>
      </c>
      <c r="V17" s="1268"/>
      <c r="W17" s="1268"/>
      <c r="X17" s="1268"/>
      <c r="Y17" s="1268"/>
      <c r="Z17" s="1268"/>
      <c r="AA17" s="1268"/>
      <c r="AB17" s="1222" t="s">
        <v>419</v>
      </c>
      <c r="AC17" s="1223"/>
      <c r="AD17" s="1223"/>
      <c r="AE17" s="1223"/>
      <c r="AF17" s="1223"/>
      <c r="AG17" s="1223"/>
      <c r="AH17" s="1224"/>
    </row>
    <row r="18" spans="1:43" ht="18.75" customHeight="1">
      <c r="A18" s="1247"/>
      <c r="B18" s="1258"/>
      <c r="C18" s="1258"/>
      <c r="D18" s="1259" t="s">
        <v>433</v>
      </c>
      <c r="E18" s="1260"/>
      <c r="F18" s="1260"/>
      <c r="G18" s="1260"/>
      <c r="H18" s="1260"/>
      <c r="I18" s="1260"/>
      <c r="J18" s="1261"/>
      <c r="K18" s="1222" t="s">
        <v>419</v>
      </c>
      <c r="L18" s="1223"/>
      <c r="M18" s="1223"/>
      <c r="N18" s="1223"/>
      <c r="O18" s="1223"/>
      <c r="P18" s="1223"/>
      <c r="Q18" s="1224"/>
      <c r="R18" s="1609"/>
      <c r="S18" s="1811"/>
      <c r="T18" s="1811"/>
      <c r="U18" s="1268" t="s">
        <v>481</v>
      </c>
      <c r="V18" s="1268"/>
      <c r="W18" s="1268"/>
      <c r="X18" s="1268"/>
      <c r="Y18" s="1268"/>
      <c r="Z18" s="1268"/>
      <c r="AA18" s="1268"/>
      <c r="AB18" s="1222" t="s">
        <v>419</v>
      </c>
      <c r="AC18" s="1223"/>
      <c r="AD18" s="1223"/>
      <c r="AE18" s="1223"/>
      <c r="AF18" s="1223"/>
      <c r="AG18" s="1223"/>
      <c r="AH18" s="1224"/>
    </row>
    <row r="19" spans="1:43" ht="22.5" customHeight="1">
      <c r="A19" s="1247"/>
      <c r="B19" s="1258"/>
      <c r="C19" s="1258"/>
      <c r="D19" s="1259" t="s">
        <v>435</v>
      </c>
      <c r="E19" s="1260"/>
      <c r="F19" s="1260"/>
      <c r="G19" s="1260"/>
      <c r="H19" s="1260"/>
      <c r="I19" s="1260"/>
      <c r="J19" s="1261"/>
      <c r="K19" s="1222" t="s">
        <v>419</v>
      </c>
      <c r="L19" s="1223"/>
      <c r="M19" s="1223"/>
      <c r="N19" s="1223"/>
      <c r="O19" s="1223"/>
      <c r="P19" s="1223"/>
      <c r="Q19" s="1224"/>
      <c r="R19" s="1609"/>
      <c r="S19" s="1811"/>
      <c r="T19" s="1811"/>
      <c r="U19" s="1806" t="s">
        <v>479</v>
      </c>
      <c r="V19" s="1807"/>
      <c r="W19" s="1807"/>
      <c r="X19" s="1807"/>
      <c r="Y19" s="1807"/>
      <c r="Z19" s="1807"/>
      <c r="AA19" s="1807"/>
      <c r="AB19" s="1222" t="s">
        <v>419</v>
      </c>
      <c r="AC19" s="1223"/>
      <c r="AD19" s="1223"/>
      <c r="AE19" s="1223"/>
      <c r="AF19" s="1223"/>
      <c r="AG19" s="1223"/>
      <c r="AH19" s="1224"/>
    </row>
    <row r="20" spans="1:43" ht="31.5" customHeight="1">
      <c r="A20" s="1247"/>
      <c r="B20" s="1258"/>
      <c r="C20" s="1258"/>
      <c r="D20" s="1259" t="s">
        <v>437</v>
      </c>
      <c r="E20" s="1260"/>
      <c r="F20" s="1260"/>
      <c r="G20" s="1260"/>
      <c r="H20" s="1260"/>
      <c r="I20" s="1260"/>
      <c r="J20" s="1261"/>
      <c r="K20" s="1222" t="s">
        <v>419</v>
      </c>
      <c r="L20" s="1223"/>
      <c r="M20" s="1223"/>
      <c r="N20" s="1223"/>
      <c r="O20" s="1223"/>
      <c r="P20" s="1223"/>
      <c r="Q20" s="1224"/>
      <c r="R20" s="1609"/>
      <c r="S20" s="1687"/>
      <c r="T20" s="1687"/>
      <c r="U20" s="1806" t="s">
        <v>480</v>
      </c>
      <c r="V20" s="1807"/>
      <c r="W20" s="1807"/>
      <c r="X20" s="1807"/>
      <c r="Y20" s="1807"/>
      <c r="Z20" s="1807"/>
      <c r="AA20" s="1807"/>
      <c r="AB20" s="1222" t="s">
        <v>419</v>
      </c>
      <c r="AC20" s="1223"/>
      <c r="AD20" s="1223"/>
      <c r="AE20" s="1223"/>
      <c r="AF20" s="1223"/>
      <c r="AG20" s="1223"/>
      <c r="AH20" s="1224"/>
    </row>
    <row r="21" spans="1:43" ht="27" customHeight="1">
      <c r="A21" s="1247"/>
      <c r="B21" s="1225"/>
      <c r="C21" s="1225"/>
      <c r="D21" s="1226" t="s">
        <v>426</v>
      </c>
      <c r="E21" s="1227"/>
      <c r="F21" s="1227"/>
      <c r="G21" s="1227"/>
      <c r="H21" s="1227"/>
      <c r="I21" s="1227"/>
      <c r="J21" s="1228"/>
      <c r="K21" s="1229" t="s">
        <v>419</v>
      </c>
      <c r="L21" s="1230"/>
      <c r="M21" s="1230"/>
      <c r="N21" s="1230"/>
      <c r="O21" s="1230"/>
      <c r="P21" s="1230"/>
      <c r="Q21" s="1231"/>
      <c r="R21" s="1609"/>
      <c r="S21" s="1273"/>
      <c r="T21" s="1274"/>
      <c r="U21" s="2318" t="s">
        <v>486</v>
      </c>
      <c r="V21" s="2319"/>
      <c r="W21" s="2319"/>
      <c r="X21" s="2319"/>
      <c r="Y21" s="2319"/>
      <c r="Z21" s="2319"/>
      <c r="AA21" s="2320"/>
      <c r="AB21" s="1222" t="s">
        <v>419</v>
      </c>
      <c r="AC21" s="1223"/>
      <c r="AD21" s="1223"/>
      <c r="AE21" s="1223"/>
      <c r="AF21" s="1223"/>
      <c r="AG21" s="1223"/>
      <c r="AH21" s="1224"/>
    </row>
    <row r="22" spans="1:43" ht="19.5" customHeight="1">
      <c r="A22" s="1247" t="s">
        <v>469</v>
      </c>
      <c r="B22" s="1248"/>
      <c r="C22" s="1248"/>
      <c r="D22" s="1165" t="s">
        <v>470</v>
      </c>
      <c r="E22" s="1166"/>
      <c r="F22" s="1166"/>
      <c r="G22" s="1166"/>
      <c r="H22" s="1166"/>
      <c r="I22" s="1166"/>
      <c r="J22" s="1167"/>
      <c r="K22" s="1249" t="s">
        <v>419</v>
      </c>
      <c r="L22" s="1250"/>
      <c r="M22" s="1250"/>
      <c r="N22" s="1250"/>
      <c r="O22" s="1250"/>
      <c r="P22" s="1250"/>
      <c r="Q22" s="1251"/>
      <c r="R22" s="1609"/>
      <c r="S22" s="1273"/>
      <c r="T22" s="1274"/>
      <c r="U22" s="2316" t="s">
        <v>616</v>
      </c>
      <c r="V22" s="2317"/>
      <c r="W22" s="2317"/>
      <c r="X22" s="2317"/>
      <c r="Y22" s="2317"/>
      <c r="Z22" s="2317"/>
      <c r="AA22" s="2317"/>
      <c r="AB22" s="2351" t="s">
        <v>419</v>
      </c>
      <c r="AC22" s="2351"/>
      <c r="AD22" s="2351"/>
      <c r="AE22" s="2351"/>
      <c r="AF22" s="2351"/>
      <c r="AG22" s="2351"/>
      <c r="AH22" s="2352"/>
    </row>
    <row r="23" spans="1:43" ht="47.25" customHeight="1">
      <c r="A23" s="1247"/>
      <c r="B23" s="1225"/>
      <c r="C23" s="1225"/>
      <c r="D23" s="1226" t="s">
        <v>476</v>
      </c>
      <c r="E23" s="1227"/>
      <c r="F23" s="1227"/>
      <c r="G23" s="1227"/>
      <c r="H23" s="1227"/>
      <c r="I23" s="1227"/>
      <c r="J23" s="1228"/>
      <c r="K23" s="1229" t="s">
        <v>419</v>
      </c>
      <c r="L23" s="1230"/>
      <c r="M23" s="1230"/>
      <c r="N23" s="1230"/>
      <c r="O23" s="1230"/>
      <c r="P23" s="1230"/>
      <c r="Q23" s="1231"/>
      <c r="R23" s="1610"/>
      <c r="S23" s="1263"/>
      <c r="T23" s="1264"/>
      <c r="U23" s="1776"/>
      <c r="V23" s="1810"/>
      <c r="W23" s="1810"/>
      <c r="X23" s="1810"/>
      <c r="Y23" s="1810"/>
      <c r="Z23" s="1810"/>
      <c r="AA23" s="1810"/>
      <c r="AB23" s="1810"/>
      <c r="AC23" s="1810"/>
      <c r="AD23" s="1810"/>
      <c r="AE23" s="1810"/>
      <c r="AF23" s="1810"/>
      <c r="AG23" s="1810"/>
      <c r="AH23" s="1777"/>
    </row>
    <row r="24" spans="1:43" ht="1.5" hidden="1" customHeight="1">
      <c r="A24" s="367"/>
      <c r="B24" s="359"/>
      <c r="C24" s="359"/>
      <c r="D24" s="366"/>
      <c r="E24" s="366"/>
      <c r="F24" s="366"/>
      <c r="G24" s="366"/>
      <c r="H24" s="366"/>
      <c r="I24" s="366"/>
      <c r="J24" s="366"/>
      <c r="K24" s="359"/>
      <c r="L24" s="359"/>
      <c r="M24" s="359"/>
      <c r="N24" s="359"/>
      <c r="O24" s="359"/>
      <c r="P24" s="359"/>
      <c r="Q24" s="359"/>
      <c r="R24" s="367"/>
      <c r="S24" s="359"/>
      <c r="T24" s="359"/>
      <c r="U24" s="360"/>
      <c r="V24" s="360"/>
      <c r="W24" s="360"/>
      <c r="X24" s="360"/>
      <c r="Y24" s="360"/>
      <c r="Z24" s="360"/>
      <c r="AA24" s="360"/>
      <c r="AB24" s="360"/>
      <c r="AC24" s="360"/>
      <c r="AD24" s="360"/>
      <c r="AE24" s="360"/>
      <c r="AF24" s="360"/>
      <c r="AG24" s="360"/>
      <c r="AH24" s="360"/>
    </row>
    <row r="25" spans="1:43" ht="18.75" customHeight="1">
      <c r="A25" s="1760" t="s">
        <v>438</v>
      </c>
      <c r="B25" s="1760"/>
      <c r="C25" s="1760"/>
      <c r="D25" s="1760"/>
      <c r="E25" s="1760"/>
      <c r="F25" s="1760"/>
      <c r="G25" s="1760"/>
      <c r="H25" s="1760"/>
      <c r="I25" s="1760"/>
      <c r="J25" s="1760"/>
      <c r="K25" s="1760"/>
      <c r="L25" s="1760"/>
      <c r="M25" s="1760"/>
      <c r="N25" s="1760"/>
      <c r="O25" s="1760"/>
      <c r="P25" s="1760"/>
      <c r="Q25" s="1760"/>
      <c r="R25" s="1760"/>
      <c r="S25" s="1760"/>
      <c r="T25" s="1760"/>
      <c r="U25" s="1760"/>
      <c r="V25" s="1760"/>
      <c r="W25" s="1760"/>
      <c r="X25" s="1760"/>
      <c r="Y25" s="1760"/>
      <c r="Z25" s="1760"/>
      <c r="AA25" s="1760"/>
      <c r="AB25" s="1760"/>
      <c r="AC25" s="1760"/>
      <c r="AD25" s="1760"/>
      <c r="AE25" s="1760"/>
      <c r="AF25" s="1760"/>
      <c r="AG25" s="1760"/>
      <c r="AH25" s="1760"/>
    </row>
    <row r="26" spans="1:43" ht="12" customHeight="1">
      <c r="A26" s="1202" t="str">
        <f>IF(B12="","",B12)</f>
        <v/>
      </c>
      <c r="B26" s="1710" t="s">
        <v>439</v>
      </c>
      <c r="C26" s="1710"/>
      <c r="D26" s="1710"/>
      <c r="E26" s="1710"/>
      <c r="F26" s="1710"/>
      <c r="G26" s="1710"/>
      <c r="H26" s="1850" t="s">
        <v>440</v>
      </c>
      <c r="I26" s="1850"/>
      <c r="J26" s="1850"/>
      <c r="K26" s="1850"/>
      <c r="L26" s="1850"/>
      <c r="M26" s="1851"/>
      <c r="N26" s="1713"/>
      <c r="O26" s="1713"/>
      <c r="P26" s="1713"/>
      <c r="Q26" s="1713"/>
      <c r="R26" s="1713"/>
      <c r="S26" s="1713"/>
      <c r="T26" s="1713"/>
      <c r="U26" s="1713"/>
      <c r="V26" s="1713"/>
      <c r="W26" s="1713"/>
      <c r="X26" s="1713"/>
      <c r="Y26" s="1713"/>
      <c r="Z26" s="1713"/>
      <c r="AA26" s="1713"/>
      <c r="AB26" s="1713"/>
      <c r="AC26" s="1713"/>
      <c r="AD26" s="1713"/>
      <c r="AE26" s="1713"/>
      <c r="AF26" s="1713"/>
      <c r="AG26" s="1713"/>
      <c r="AH26" s="1714"/>
    </row>
    <row r="27" spans="1:43" ht="37.5" customHeight="1">
      <c r="A27" s="1202"/>
      <c r="B27" s="1710"/>
      <c r="C27" s="1710"/>
      <c r="D27" s="1710"/>
      <c r="E27" s="1710"/>
      <c r="F27" s="1710"/>
      <c r="G27" s="1710"/>
      <c r="H27" s="1213"/>
      <c r="I27" s="1213"/>
      <c r="J27" s="1213"/>
      <c r="K27" s="1213"/>
      <c r="L27" s="1213"/>
      <c r="M27" s="1702" t="s">
        <v>441</v>
      </c>
      <c r="N27" s="1703"/>
      <c r="O27" s="1703"/>
      <c r="P27" s="1703"/>
      <c r="Q27" s="1703"/>
      <c r="R27" s="1703"/>
      <c r="S27" s="1703"/>
      <c r="T27" s="1703"/>
      <c r="U27" s="1703"/>
      <c r="V27" s="1703"/>
      <c r="W27" s="1703"/>
      <c r="X27" s="1703"/>
      <c r="Y27" s="1703"/>
      <c r="Z27" s="1703"/>
      <c r="AA27" s="1703"/>
      <c r="AB27" s="1703"/>
      <c r="AC27" s="1703"/>
      <c r="AD27" s="1703"/>
      <c r="AE27" s="1703"/>
      <c r="AF27" s="1703"/>
      <c r="AG27" s="1703"/>
      <c r="AH27" s="1704"/>
    </row>
    <row r="28" spans="1:43" ht="13.5" customHeight="1">
      <c r="A28" s="1202" t="str">
        <f>IF(B13="","",B13)</f>
        <v/>
      </c>
      <c r="B28" s="1705" t="s">
        <v>442</v>
      </c>
      <c r="C28" s="1705"/>
      <c r="D28" s="1705"/>
      <c r="E28" s="1705"/>
      <c r="F28" s="1705"/>
      <c r="G28" s="1705"/>
      <c r="H28" s="1216"/>
      <c r="I28" s="1217"/>
      <c r="J28" s="1217"/>
      <c r="K28" s="1217"/>
      <c r="L28" s="1217"/>
      <c r="M28" s="1217"/>
      <c r="N28" s="1217"/>
      <c r="O28" s="1217"/>
      <c r="P28" s="1217"/>
      <c r="Q28" s="1217"/>
      <c r="R28" s="1217"/>
      <c r="S28" s="1217"/>
      <c r="T28" s="1217"/>
      <c r="U28" s="1217"/>
      <c r="V28" s="1217"/>
      <c r="W28" s="1217"/>
      <c r="X28" s="1217"/>
      <c r="Y28" s="1217"/>
      <c r="Z28" s="1217"/>
      <c r="AA28" s="1217"/>
      <c r="AB28" s="1218"/>
      <c r="AC28" s="315"/>
      <c r="AD28" s="1706" t="str">
        <f>IF(B16="","",B16)</f>
        <v/>
      </c>
      <c r="AE28" s="315"/>
      <c r="AF28" s="315"/>
      <c r="AG28" s="315"/>
      <c r="AH28" s="315"/>
      <c r="AI28" s="316"/>
    </row>
    <row r="29" spans="1:43" ht="30" customHeight="1">
      <c r="A29" s="1202"/>
      <c r="B29" s="1707" t="s">
        <v>443</v>
      </c>
      <c r="C29" s="1707"/>
      <c r="D29" s="1707"/>
      <c r="E29" s="1707"/>
      <c r="F29" s="1707"/>
      <c r="G29" s="1707"/>
      <c r="H29" s="1219"/>
      <c r="I29" s="1220"/>
      <c r="J29" s="1220"/>
      <c r="K29" s="1220"/>
      <c r="L29" s="1220"/>
      <c r="M29" s="1220"/>
      <c r="N29" s="1220"/>
      <c r="O29" s="1220"/>
      <c r="P29" s="1220"/>
      <c r="Q29" s="1220"/>
      <c r="R29" s="1220"/>
      <c r="S29" s="1220"/>
      <c r="T29" s="1220"/>
      <c r="U29" s="1220"/>
      <c r="V29" s="1220"/>
      <c r="W29" s="1220"/>
      <c r="X29" s="1220"/>
      <c r="Y29" s="1220"/>
      <c r="Z29" s="1220"/>
      <c r="AA29" s="1220"/>
      <c r="AB29" s="1221"/>
      <c r="AC29" s="317"/>
      <c r="AD29" s="1596"/>
      <c r="AE29" s="317"/>
      <c r="AF29" s="317"/>
      <c r="AG29" s="317"/>
      <c r="AH29" s="317"/>
      <c r="AJ29" s="1200"/>
      <c r="AK29" s="1201"/>
      <c r="AL29" s="1201"/>
      <c r="AM29" s="1201"/>
      <c r="AN29" s="1201"/>
      <c r="AO29" s="1201"/>
      <c r="AP29" s="318"/>
      <c r="AQ29" s="318"/>
    </row>
    <row r="30" spans="1:43" ht="13.5" customHeight="1">
      <c r="A30" s="1202" t="str">
        <f>IF(B14="","",B14)</f>
        <v/>
      </c>
      <c r="B30" s="1705" t="s">
        <v>442</v>
      </c>
      <c r="C30" s="1705"/>
      <c r="D30" s="1705"/>
      <c r="E30" s="1705"/>
      <c r="F30" s="1705"/>
      <c r="G30" s="1705"/>
      <c r="H30" s="1132"/>
      <c r="I30" s="1133"/>
      <c r="J30" s="1133"/>
      <c r="K30" s="1133"/>
      <c r="L30" s="1133"/>
      <c r="M30" s="1133"/>
      <c r="N30" s="1133"/>
      <c r="O30" s="1133"/>
      <c r="P30" s="1133"/>
      <c r="Q30" s="1133"/>
      <c r="R30" s="1133"/>
      <c r="S30" s="1133"/>
      <c r="T30" s="1133"/>
      <c r="U30" s="1133"/>
      <c r="V30" s="1133"/>
      <c r="W30" s="1133"/>
      <c r="X30" s="1133"/>
      <c r="Y30" s="1133"/>
      <c r="Z30" s="1133"/>
      <c r="AA30" s="1133"/>
      <c r="AB30" s="1134"/>
      <c r="AC30" s="317"/>
      <c r="AD30" s="317"/>
      <c r="AE30" s="317"/>
      <c r="AF30" s="317"/>
      <c r="AG30" s="317"/>
      <c r="AH30" s="317"/>
      <c r="AJ30" s="318"/>
      <c r="AK30" s="318"/>
      <c r="AL30" s="318"/>
      <c r="AM30" s="318"/>
      <c r="AN30" s="318"/>
      <c r="AO30" s="318"/>
      <c r="AP30" s="318"/>
      <c r="AQ30" s="318"/>
    </row>
    <row r="31" spans="1:43" ht="27" customHeight="1">
      <c r="A31" s="1202"/>
      <c r="B31" s="1707" t="s">
        <v>444</v>
      </c>
      <c r="C31" s="1707"/>
      <c r="D31" s="1707"/>
      <c r="E31" s="1707"/>
      <c r="F31" s="1707"/>
      <c r="G31" s="1707"/>
      <c r="H31" s="1209"/>
      <c r="I31" s="1210"/>
      <c r="J31" s="1210"/>
      <c r="K31" s="1210"/>
      <c r="L31" s="1210"/>
      <c r="M31" s="1210"/>
      <c r="N31" s="1210"/>
      <c r="O31" s="1210"/>
      <c r="P31" s="1210"/>
      <c r="Q31" s="1210"/>
      <c r="R31" s="1210"/>
      <c r="S31" s="1210"/>
      <c r="T31" s="1210"/>
      <c r="U31" s="1210"/>
      <c r="V31" s="1210"/>
      <c r="W31" s="1210"/>
      <c r="X31" s="1210"/>
      <c r="Y31" s="1210"/>
      <c r="Z31" s="1210"/>
      <c r="AA31" s="1210"/>
      <c r="AB31" s="1211"/>
      <c r="AC31" s="317"/>
      <c r="AD31" s="317"/>
      <c r="AE31" s="317"/>
      <c r="AF31" s="317"/>
      <c r="AG31" s="317"/>
      <c r="AH31" s="317"/>
      <c r="AJ31" s="318"/>
      <c r="AK31" s="318"/>
      <c r="AL31" s="1201"/>
      <c r="AM31" s="1201"/>
      <c r="AN31" s="1201"/>
      <c r="AO31" s="1201"/>
      <c r="AP31" s="1201"/>
      <c r="AQ31" s="1201"/>
    </row>
    <row r="32" spans="1:43" ht="30" customHeight="1">
      <c r="A32" s="319" t="str">
        <f>IF(B15="","",B15)</f>
        <v/>
      </c>
      <c r="B32" s="1718" t="s">
        <v>445</v>
      </c>
      <c r="C32" s="1718"/>
      <c r="D32" s="1718"/>
      <c r="E32" s="1718"/>
      <c r="F32" s="1718"/>
      <c r="G32" s="1718"/>
      <c r="H32" s="1127"/>
      <c r="I32" s="1127"/>
      <c r="J32" s="1127"/>
      <c r="K32" s="1127"/>
      <c r="L32" s="1127"/>
      <c r="M32" s="1127"/>
      <c r="N32" s="1127"/>
      <c r="O32" s="1127"/>
      <c r="P32" s="1719" t="s">
        <v>446</v>
      </c>
      <c r="Q32" s="1720"/>
      <c r="R32" s="1720"/>
      <c r="S32" s="1720"/>
      <c r="T32" s="1721"/>
      <c r="U32" s="1722"/>
      <c r="V32" s="1722"/>
      <c r="W32" s="1722"/>
      <c r="X32" s="1722"/>
      <c r="Y32" s="1722"/>
      <c r="Z32" s="1722"/>
      <c r="AA32" s="1722"/>
      <c r="AB32" s="1722"/>
      <c r="AC32" s="317"/>
      <c r="AD32" s="317"/>
      <c r="AE32" s="317"/>
      <c r="AF32" s="317"/>
      <c r="AG32" s="317"/>
      <c r="AH32" s="317"/>
    </row>
    <row r="33" spans="1:35" ht="5.25" customHeight="1">
      <c r="A33" s="302"/>
      <c r="B33" s="302"/>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row>
    <row r="34" spans="1:35" ht="22.5" customHeight="1">
      <c r="A34" s="1848" t="s">
        <v>447</v>
      </c>
      <c r="B34" s="1848"/>
      <c r="C34" s="1848"/>
      <c r="D34" s="1848"/>
      <c r="E34" s="1848"/>
      <c r="F34" s="1848"/>
      <c r="G34" s="1848"/>
      <c r="H34" s="1848"/>
      <c r="I34" s="1848"/>
      <c r="J34" s="1848"/>
      <c r="K34" s="1848"/>
      <c r="L34" s="1848"/>
      <c r="M34" s="1848"/>
      <c r="N34" s="1848"/>
      <c r="O34" s="1848"/>
      <c r="P34" s="1848"/>
      <c r="Q34" s="1848"/>
      <c r="R34" s="1848"/>
      <c r="S34" s="1848"/>
      <c r="T34" s="1848"/>
      <c r="U34" s="1848"/>
      <c r="V34" s="1848"/>
      <c r="W34" s="1848"/>
      <c r="X34" s="1848"/>
      <c r="Y34" s="1848"/>
      <c r="Z34" s="1848"/>
      <c r="AA34" s="1848"/>
      <c r="AB34" s="1848"/>
      <c r="AC34" s="1848"/>
      <c r="AD34" s="1848"/>
      <c r="AE34" s="1848"/>
      <c r="AF34" s="1848"/>
      <c r="AG34" s="1848"/>
      <c r="AH34" s="1848"/>
    </row>
    <row r="35" spans="1:35" ht="12" customHeight="1">
      <c r="A35" s="1202" t="str">
        <f>IF(B18="","",B18)</f>
        <v/>
      </c>
      <c r="B35" s="1849" t="s">
        <v>448</v>
      </c>
      <c r="C35" s="1849"/>
      <c r="D35" s="1849"/>
      <c r="E35" s="1849"/>
      <c r="F35" s="1849"/>
      <c r="G35" s="1849"/>
      <c r="H35" s="1850" t="s">
        <v>440</v>
      </c>
      <c r="I35" s="1850"/>
      <c r="J35" s="1850"/>
      <c r="K35" s="1850"/>
      <c r="L35" s="1850"/>
      <c r="M35" s="1851"/>
      <c r="N35" s="1713"/>
      <c r="O35" s="1713"/>
      <c r="P35" s="1713"/>
      <c r="Q35" s="1713"/>
      <c r="R35" s="1713"/>
      <c r="S35" s="1713"/>
      <c r="T35" s="1713"/>
      <c r="U35" s="1713"/>
      <c r="V35" s="1713"/>
      <c r="W35" s="1713"/>
      <c r="X35" s="1713"/>
      <c r="Y35" s="1713"/>
      <c r="Z35" s="1713"/>
      <c r="AA35" s="1713"/>
      <c r="AB35" s="1713"/>
      <c r="AC35" s="1713"/>
      <c r="AD35" s="1713"/>
      <c r="AE35" s="1713"/>
      <c r="AF35" s="1713"/>
      <c r="AG35" s="1713"/>
      <c r="AH35" s="1714"/>
    </row>
    <row r="36" spans="1:35" ht="30" customHeight="1">
      <c r="A36" s="1202"/>
      <c r="B36" s="1849"/>
      <c r="C36" s="1849"/>
      <c r="D36" s="1849"/>
      <c r="E36" s="1849"/>
      <c r="F36" s="1849"/>
      <c r="G36" s="1849"/>
      <c r="H36" s="1213"/>
      <c r="I36" s="1213"/>
      <c r="J36" s="1213"/>
      <c r="K36" s="1213"/>
      <c r="L36" s="1213"/>
      <c r="M36" s="1702"/>
      <c r="N36" s="1703"/>
      <c r="O36" s="1703"/>
      <c r="P36" s="1703"/>
      <c r="Q36" s="1703"/>
      <c r="R36" s="1703"/>
      <c r="S36" s="1703"/>
      <c r="T36" s="1703"/>
      <c r="U36" s="1703"/>
      <c r="V36" s="1703"/>
      <c r="W36" s="1703"/>
      <c r="X36" s="1703"/>
      <c r="Y36" s="1703"/>
      <c r="Z36" s="1703"/>
      <c r="AA36" s="1703"/>
      <c r="AB36" s="1703"/>
      <c r="AC36" s="1703"/>
      <c r="AD36" s="1703"/>
      <c r="AE36" s="1703"/>
      <c r="AF36" s="1703"/>
      <c r="AG36" s="1703"/>
      <c r="AH36" s="1704"/>
    </row>
    <row r="37" spans="1:35" ht="13.5" customHeight="1">
      <c r="A37" s="1202" t="str">
        <f>IF(B19="","",B19)</f>
        <v/>
      </c>
      <c r="B37" s="1705" t="s">
        <v>442</v>
      </c>
      <c r="C37" s="1705"/>
      <c r="D37" s="1705"/>
      <c r="E37" s="1705"/>
      <c r="F37" s="1705"/>
      <c r="G37" s="1705"/>
      <c r="H37" s="1216"/>
      <c r="I37" s="1217"/>
      <c r="J37" s="1217"/>
      <c r="K37" s="1217"/>
      <c r="L37" s="1217"/>
      <c r="M37" s="1217"/>
      <c r="N37" s="1217"/>
      <c r="O37" s="1217"/>
      <c r="P37" s="1217"/>
      <c r="Q37" s="1217"/>
      <c r="R37" s="1217"/>
      <c r="S37" s="1217"/>
      <c r="T37" s="1217"/>
      <c r="U37" s="1217"/>
      <c r="V37" s="1217"/>
      <c r="W37" s="1217"/>
      <c r="X37" s="1217"/>
      <c r="Y37" s="1217"/>
      <c r="Z37" s="1217"/>
      <c r="AA37" s="1217"/>
      <c r="AB37" s="1218"/>
      <c r="AC37" s="315"/>
      <c r="AD37" s="1706" t="str">
        <f>IF(S12="","",S12)</f>
        <v/>
      </c>
      <c r="AE37" s="315"/>
      <c r="AF37" s="315"/>
      <c r="AG37" s="315"/>
      <c r="AH37" s="315"/>
      <c r="AI37" s="316"/>
    </row>
    <row r="38" spans="1:35" ht="29.25" customHeight="1">
      <c r="A38" s="1202"/>
      <c r="B38" s="1847" t="s">
        <v>449</v>
      </c>
      <c r="C38" s="1799"/>
      <c r="D38" s="1799"/>
      <c r="E38" s="1799"/>
      <c r="F38" s="1799"/>
      <c r="G38" s="1799"/>
      <c r="H38" s="1219"/>
      <c r="I38" s="1220"/>
      <c r="J38" s="1220"/>
      <c r="K38" s="1220"/>
      <c r="L38" s="1220"/>
      <c r="M38" s="1220"/>
      <c r="N38" s="1220"/>
      <c r="O38" s="1220"/>
      <c r="P38" s="1220"/>
      <c r="Q38" s="1220"/>
      <c r="R38" s="1220"/>
      <c r="S38" s="1220"/>
      <c r="T38" s="1220"/>
      <c r="U38" s="1220"/>
      <c r="V38" s="1220"/>
      <c r="W38" s="1220"/>
      <c r="X38" s="1220"/>
      <c r="Y38" s="1220"/>
      <c r="Z38" s="1220"/>
      <c r="AA38" s="1220"/>
      <c r="AB38" s="1221"/>
      <c r="AC38" s="317"/>
      <c r="AD38" s="1596"/>
      <c r="AE38" s="317"/>
      <c r="AF38" s="317"/>
      <c r="AG38" s="317"/>
      <c r="AH38" s="317"/>
    </row>
    <row r="39" spans="1:35" ht="13.5" customHeight="1">
      <c r="A39" s="1202" t="str">
        <f>IF(B20="","",B20)</f>
        <v/>
      </c>
      <c r="B39" s="1705" t="s">
        <v>442</v>
      </c>
      <c r="C39" s="1705"/>
      <c r="D39" s="1705"/>
      <c r="E39" s="1705"/>
      <c r="F39" s="1705"/>
      <c r="G39" s="1705"/>
      <c r="H39" s="1132"/>
      <c r="I39" s="1133"/>
      <c r="J39" s="1133"/>
      <c r="K39" s="1133"/>
      <c r="L39" s="1133"/>
      <c r="M39" s="1133"/>
      <c r="N39" s="1133"/>
      <c r="O39" s="1133"/>
      <c r="P39" s="1133"/>
      <c r="Q39" s="1133"/>
      <c r="R39" s="1133"/>
      <c r="S39" s="1133"/>
      <c r="T39" s="1133"/>
      <c r="U39" s="1133"/>
      <c r="V39" s="1133"/>
      <c r="W39" s="1133"/>
      <c r="X39" s="1133"/>
      <c r="Y39" s="1133"/>
      <c r="Z39" s="1133"/>
      <c r="AA39" s="1133"/>
      <c r="AB39" s="1134"/>
      <c r="AC39" s="317"/>
      <c r="AD39" s="317"/>
      <c r="AE39" s="317"/>
      <c r="AF39" s="317"/>
      <c r="AG39" s="317"/>
      <c r="AH39" s="317"/>
    </row>
    <row r="40" spans="1:35" ht="25.5" customHeight="1">
      <c r="A40" s="1202"/>
      <c r="B40" s="1707" t="s">
        <v>450</v>
      </c>
      <c r="C40" s="1707"/>
      <c r="D40" s="1707"/>
      <c r="E40" s="1707"/>
      <c r="F40" s="1707"/>
      <c r="G40" s="1707"/>
      <c r="H40" s="1209"/>
      <c r="I40" s="1210"/>
      <c r="J40" s="1210"/>
      <c r="K40" s="1210"/>
      <c r="L40" s="1210"/>
      <c r="M40" s="1210"/>
      <c r="N40" s="1210"/>
      <c r="O40" s="1210"/>
      <c r="P40" s="1210"/>
      <c r="Q40" s="1210"/>
      <c r="R40" s="1210"/>
      <c r="S40" s="1210"/>
      <c r="T40" s="1210"/>
      <c r="U40" s="1210"/>
      <c r="V40" s="1210"/>
      <c r="W40" s="1210"/>
      <c r="X40" s="1210"/>
      <c r="Y40" s="1210"/>
      <c r="Z40" s="1210"/>
      <c r="AA40" s="1210"/>
      <c r="AB40" s="1211"/>
      <c r="AC40" s="317"/>
      <c r="AD40" s="317"/>
      <c r="AE40" s="317"/>
      <c r="AF40" s="317"/>
      <c r="AG40" s="317"/>
      <c r="AH40" s="317"/>
    </row>
    <row r="41" spans="1:35" ht="30" customHeight="1">
      <c r="A41" s="319" t="str">
        <f>IF(B21="","",B21)</f>
        <v/>
      </c>
      <c r="B41" s="1718" t="s">
        <v>445</v>
      </c>
      <c r="C41" s="1718"/>
      <c r="D41" s="1718"/>
      <c r="E41" s="1718"/>
      <c r="F41" s="1718"/>
      <c r="G41" s="1718"/>
      <c r="H41" s="1127"/>
      <c r="I41" s="1127"/>
      <c r="J41" s="1127"/>
      <c r="K41" s="1127"/>
      <c r="L41" s="1127"/>
      <c r="M41" s="1127"/>
      <c r="N41" s="1127"/>
      <c r="O41" s="1127"/>
      <c r="P41" s="1719" t="s">
        <v>446</v>
      </c>
      <c r="Q41" s="1720"/>
      <c r="R41" s="1720"/>
      <c r="S41" s="1720"/>
      <c r="T41" s="1721"/>
      <c r="U41" s="1722"/>
      <c r="V41" s="1722"/>
      <c r="W41" s="1722"/>
      <c r="X41" s="1722"/>
      <c r="Y41" s="1722"/>
      <c r="Z41" s="1722"/>
      <c r="AA41" s="1722"/>
      <c r="AB41" s="1722"/>
      <c r="AC41" s="317"/>
      <c r="AD41" s="317"/>
      <c r="AE41" s="317"/>
      <c r="AF41" s="317"/>
      <c r="AG41" s="317"/>
      <c r="AH41" s="317"/>
    </row>
    <row r="42" spans="1:35" ht="5.25" customHeight="1">
      <c r="A42" s="302"/>
      <c r="B42" s="302"/>
      <c r="C42" s="302"/>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row>
    <row r="43" spans="1:35" ht="20.25" customHeight="1" thickBot="1">
      <c r="A43" s="1781" t="s">
        <v>487</v>
      </c>
      <c r="B43" s="1781"/>
      <c r="C43" s="1781"/>
      <c r="D43" s="1781"/>
      <c r="E43" s="1781"/>
      <c r="F43" s="1846" t="s">
        <v>623</v>
      </c>
      <c r="G43" s="1846"/>
      <c r="H43" s="1846"/>
      <c r="I43" s="1846"/>
      <c r="J43" s="1846"/>
      <c r="K43" s="1846"/>
      <c r="L43" s="1846"/>
      <c r="M43" s="1846"/>
      <c r="N43" s="1846"/>
      <c r="O43" s="1846"/>
      <c r="P43" s="1846"/>
      <c r="Q43" s="1780" t="s">
        <v>624</v>
      </c>
      <c r="R43" s="1780"/>
      <c r="S43" s="1780"/>
      <c r="T43" s="1780"/>
      <c r="U43" s="1780"/>
      <c r="V43" s="1780"/>
      <c r="W43" s="1780"/>
      <c r="X43" s="1780"/>
      <c r="Y43" s="1780"/>
      <c r="Z43" s="1780"/>
      <c r="AA43" s="1780"/>
      <c r="AB43" s="1780"/>
      <c r="AC43" s="1780"/>
      <c r="AD43" s="1780"/>
      <c r="AE43" s="1780"/>
      <c r="AF43" s="1780"/>
      <c r="AG43" s="1780"/>
      <c r="AH43" s="1780"/>
    </row>
    <row r="44" spans="1:35" ht="32.25" customHeight="1">
      <c r="A44" s="1749" t="str">
        <f>IF(S12="","",S12)</f>
        <v/>
      </c>
      <c r="B44" s="1750" t="s">
        <v>453</v>
      </c>
      <c r="C44" s="1751"/>
      <c r="D44" s="486"/>
      <c r="E44" s="487"/>
      <c r="F44" s="487"/>
      <c r="G44" s="487"/>
      <c r="H44" s="487"/>
      <c r="I44" s="487"/>
      <c r="J44" s="487"/>
      <c r="K44" s="487"/>
      <c r="L44" s="487"/>
      <c r="M44" s="487"/>
      <c r="N44" s="487"/>
      <c r="O44" s="487"/>
      <c r="P44" s="488"/>
      <c r="Q44" s="2332" t="s">
        <v>625</v>
      </c>
      <c r="R44" s="2333"/>
      <c r="S44" s="2333"/>
      <c r="T44" s="2333"/>
      <c r="U44" s="2333"/>
      <c r="V44" s="2333"/>
      <c r="W44" s="2333"/>
      <c r="X44" s="2333"/>
      <c r="Y44" s="2333"/>
      <c r="Z44" s="2333"/>
      <c r="AA44" s="2333"/>
      <c r="AB44" s="2333"/>
      <c r="AC44" s="2333"/>
      <c r="AD44" s="2333"/>
      <c r="AE44" s="2333"/>
      <c r="AF44" s="2333"/>
      <c r="AG44" s="2333"/>
      <c r="AH44" s="2333"/>
    </row>
    <row r="45" spans="1:35" ht="36" customHeight="1">
      <c r="A45" s="1749"/>
      <c r="B45" s="1752"/>
      <c r="C45" s="1753"/>
      <c r="D45" s="489"/>
      <c r="E45" s="490"/>
      <c r="F45" s="490"/>
      <c r="G45" s="490"/>
      <c r="H45" s="490"/>
      <c r="I45" s="490"/>
      <c r="J45" s="490"/>
      <c r="K45" s="490"/>
      <c r="L45" s="490"/>
      <c r="M45" s="490"/>
      <c r="N45" s="490"/>
      <c r="O45" s="490"/>
      <c r="P45" s="491"/>
      <c r="Q45" s="2334" t="s">
        <v>626</v>
      </c>
      <c r="R45" s="2335"/>
      <c r="S45" s="2335"/>
      <c r="T45" s="2335"/>
      <c r="U45" s="2335"/>
      <c r="V45" s="2335"/>
      <c r="W45" s="2335"/>
      <c r="X45" s="2335"/>
      <c r="Y45" s="2335"/>
      <c r="Z45" s="2335"/>
      <c r="AA45" s="2335"/>
      <c r="AB45" s="2335"/>
      <c r="AC45" s="2335"/>
      <c r="AD45" s="2335"/>
      <c r="AE45" s="2335"/>
      <c r="AF45" s="2335"/>
      <c r="AG45" s="2335"/>
      <c r="AH45" s="2335"/>
    </row>
    <row r="46" spans="1:35" ht="18.75" customHeight="1">
      <c r="A46" s="492"/>
      <c r="B46" s="1752"/>
      <c r="C46" s="1753"/>
      <c r="D46" s="489"/>
      <c r="E46" s="490"/>
      <c r="F46" s="490"/>
      <c r="G46" s="490"/>
      <c r="H46" s="490"/>
      <c r="I46" s="490"/>
      <c r="J46" s="490"/>
      <c r="K46" s="490"/>
      <c r="L46" s="490"/>
      <c r="M46" s="490"/>
      <c r="N46" s="490"/>
      <c r="O46" s="490"/>
      <c r="P46" s="491"/>
      <c r="Q46" s="2336" t="s">
        <v>688</v>
      </c>
      <c r="R46" s="2336"/>
      <c r="S46" s="2336"/>
      <c r="T46" s="2336"/>
      <c r="U46" s="2336"/>
      <c r="V46" s="2336"/>
      <c r="W46" s="2336"/>
      <c r="X46" s="2336"/>
      <c r="Y46" s="2336"/>
      <c r="Z46" s="2336"/>
      <c r="AA46" s="2336"/>
      <c r="AB46" s="2336"/>
      <c r="AC46" s="2322" t="s">
        <v>457</v>
      </c>
      <c r="AD46" s="2322"/>
      <c r="AE46" s="2322"/>
      <c r="AF46" s="2322"/>
      <c r="AG46" s="2322"/>
      <c r="AH46" s="2322"/>
    </row>
    <row r="47" spans="1:35" ht="8.25" customHeight="1">
      <c r="A47" s="490"/>
      <c r="B47" s="1752"/>
      <c r="C47" s="1753"/>
      <c r="D47" s="489"/>
      <c r="E47" s="490"/>
      <c r="F47" s="490"/>
      <c r="G47" s="490"/>
      <c r="H47" s="490"/>
      <c r="I47" s="490"/>
      <c r="J47" s="490"/>
      <c r="K47" s="490"/>
      <c r="L47" s="490"/>
      <c r="M47" s="490"/>
      <c r="N47" s="490"/>
      <c r="O47" s="490"/>
      <c r="P47" s="491"/>
      <c r="Q47" s="2336"/>
      <c r="R47" s="2336"/>
      <c r="S47" s="2336"/>
      <c r="T47" s="2336"/>
      <c r="U47" s="2336"/>
      <c r="V47" s="2336"/>
      <c r="W47" s="2336"/>
      <c r="X47" s="2336"/>
      <c r="Y47" s="2336"/>
      <c r="Z47" s="2336"/>
      <c r="AA47" s="2336"/>
      <c r="AB47" s="2336"/>
      <c r="AC47" s="2323" t="s">
        <v>458</v>
      </c>
      <c r="AD47" s="2323"/>
      <c r="AE47" s="2323"/>
      <c r="AF47" s="2323"/>
      <c r="AG47" s="2323"/>
      <c r="AH47" s="2323"/>
    </row>
    <row r="48" spans="1:35" ht="23.25" customHeight="1" thickBot="1">
      <c r="A48" s="490"/>
      <c r="B48" s="1754"/>
      <c r="C48" s="1755"/>
      <c r="D48" s="493"/>
      <c r="E48" s="494"/>
      <c r="F48" s="494"/>
      <c r="G48" s="494"/>
      <c r="H48" s="494"/>
      <c r="I48" s="494"/>
      <c r="J48" s="494"/>
      <c r="K48" s="494"/>
      <c r="L48" s="494"/>
      <c r="M48" s="494"/>
      <c r="N48" s="494"/>
      <c r="O48" s="494"/>
      <c r="P48" s="495"/>
      <c r="Q48" s="2336"/>
      <c r="R48" s="2336"/>
      <c r="S48" s="2336"/>
      <c r="T48" s="2336"/>
      <c r="U48" s="2336"/>
      <c r="V48" s="2336"/>
      <c r="W48" s="2336"/>
      <c r="X48" s="2336"/>
      <c r="Y48" s="2336"/>
      <c r="Z48" s="2336"/>
      <c r="AA48" s="2336"/>
      <c r="AB48" s="2336"/>
      <c r="AC48" s="2324"/>
      <c r="AD48" s="2324"/>
      <c r="AE48" s="2324"/>
      <c r="AF48" s="2324"/>
      <c r="AG48" s="2324"/>
      <c r="AH48" s="2324"/>
    </row>
    <row r="49" spans="1:34" ht="3" customHeight="1">
      <c r="A49" s="496"/>
      <c r="B49" s="497"/>
      <c r="C49" s="498"/>
      <c r="D49" s="498"/>
      <c r="E49" s="498"/>
      <c r="F49" s="498"/>
      <c r="G49" s="498"/>
      <c r="H49" s="498"/>
      <c r="I49" s="498"/>
      <c r="J49" s="498"/>
      <c r="K49" s="498"/>
      <c r="L49" s="498"/>
      <c r="M49" s="498"/>
      <c r="N49" s="498"/>
      <c r="O49" s="498"/>
      <c r="P49" s="498"/>
      <c r="Q49" s="2336"/>
      <c r="R49" s="2336"/>
      <c r="S49" s="2336"/>
      <c r="T49" s="2336"/>
      <c r="U49" s="2336"/>
      <c r="V49" s="2336"/>
      <c r="W49" s="2336"/>
      <c r="X49" s="2336"/>
      <c r="Y49" s="2336"/>
      <c r="Z49" s="2336"/>
      <c r="AA49" s="2336"/>
      <c r="AB49" s="2336"/>
      <c r="AC49" s="1729" t="s">
        <v>459</v>
      </c>
      <c r="AD49" s="1729"/>
      <c r="AE49" s="2325"/>
      <c r="AF49" s="2326"/>
      <c r="AG49" s="2326"/>
      <c r="AH49" s="2327"/>
    </row>
    <row r="50" spans="1:34" ht="19.5" customHeight="1">
      <c r="A50" s="2331" t="s">
        <v>460</v>
      </c>
      <c r="B50" s="2331"/>
      <c r="C50" s="2331"/>
      <c r="D50" s="2331"/>
      <c r="E50" s="2331"/>
      <c r="F50" s="2331"/>
      <c r="G50" s="2331"/>
      <c r="H50" s="2331"/>
      <c r="I50" s="2331"/>
      <c r="J50" s="2331"/>
      <c r="K50" s="2331"/>
      <c r="L50" s="2331"/>
      <c r="M50" s="2331"/>
      <c r="N50" s="2331"/>
      <c r="O50" s="2331"/>
      <c r="P50" s="2331"/>
      <c r="Q50" s="2331"/>
      <c r="R50" s="2331"/>
      <c r="S50" s="2331"/>
      <c r="T50" s="2331"/>
      <c r="U50" s="2331"/>
      <c r="V50" s="2331"/>
      <c r="W50" s="2331"/>
      <c r="X50" s="2331"/>
      <c r="Y50" s="2331"/>
      <c r="Z50" s="2331"/>
      <c r="AA50" s="2331"/>
      <c r="AB50" s="499"/>
      <c r="AC50" s="1729"/>
      <c r="AD50" s="1729"/>
      <c r="AE50" s="2328"/>
      <c r="AF50" s="2329"/>
      <c r="AG50" s="2329"/>
      <c r="AH50" s="2330"/>
    </row>
    <row r="51" spans="1:34" ht="25.5" customHeight="1">
      <c r="A51" s="1734" t="s">
        <v>461</v>
      </c>
      <c r="B51" s="1734"/>
      <c r="C51" s="1734"/>
      <c r="D51" s="1734"/>
      <c r="E51" s="1735"/>
      <c r="F51" s="1736"/>
      <c r="G51" s="1736"/>
      <c r="H51" s="1736"/>
      <c r="I51" s="1736"/>
      <c r="J51" s="1736"/>
      <c r="K51" s="1736"/>
      <c r="L51" s="1736"/>
      <c r="M51" s="1736"/>
      <c r="N51" s="1737"/>
      <c r="O51" s="1738" t="s">
        <v>445</v>
      </c>
      <c r="P51" s="1739"/>
      <c r="Q51" s="1739"/>
      <c r="R51" s="1740"/>
      <c r="S51" s="2321"/>
      <c r="T51" s="2321"/>
      <c r="U51" s="2321"/>
      <c r="V51" s="2321"/>
      <c r="W51" s="2321"/>
      <c r="X51" s="2321"/>
      <c r="Y51" s="2321"/>
      <c r="Z51" s="2321"/>
      <c r="AA51" s="2321"/>
      <c r="AB51" s="340"/>
      <c r="AC51" s="1744" t="s">
        <v>462</v>
      </c>
      <c r="AD51" s="1744"/>
      <c r="AE51" s="1746"/>
      <c r="AF51" s="1747"/>
      <c r="AG51" s="1747"/>
      <c r="AH51" s="1748"/>
    </row>
    <row r="52" spans="1:34" ht="10.5" customHeight="1">
      <c r="AD52" s="289" ph="1"/>
      <c r="AF52" s="289" ph="1"/>
      <c r="AG52" s="289" ph="1"/>
      <c r="AH52" s="289" ph="1"/>
    </row>
    <row r="53" spans="1:34"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4" ht="21">
      <c r="AD58" s="289" ph="1"/>
      <c r="AE58" s="289" ph="1"/>
      <c r="AF58" s="289" ph="1"/>
      <c r="AG58" s="289" ph="1"/>
      <c r="AH58" s="289" ph="1"/>
    </row>
    <row r="62" spans="1:34"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sheetData>
  <protectedRanges>
    <protectedRange sqref="B12:C24 S12:T20" name="範囲17"/>
    <protectedRange sqref="Z5:AG10" name="範囲15"/>
    <protectedRange sqref="E51 S51" name="範囲12"/>
    <protectedRange sqref="H28:AB31 H32 U32" name="範囲10"/>
    <protectedRange sqref="R6:S10" name="範囲2"/>
    <protectedRange sqref="Z6:Z10 AB6:AF10" name="範囲3"/>
    <protectedRange sqref="K12:Q24" name="範囲5"/>
    <protectedRange sqref="AB12:AH20" name="範囲7"/>
    <protectedRange sqref="H26:AH27" name="範囲9"/>
    <protectedRange sqref="H35:AH36 H37:AB40 H41 U41" name="範囲11"/>
    <protectedRange sqref="A5" name="範囲13"/>
    <protectedRange sqref="R6:S10" name="範囲14"/>
    <protectedRange sqref="S21:T24" name="範囲17_1"/>
    <protectedRange sqref="U23:AH24" name="範囲8_1"/>
    <protectedRange sqref="AB21:AH22" name="範囲7_1"/>
  </protectedRanges>
  <mergeCells count="169">
    <mergeCell ref="A5:L5"/>
    <mergeCell ref="A2:G4"/>
    <mergeCell ref="F1:AC1"/>
    <mergeCell ref="AE2:AH2"/>
    <mergeCell ref="R4:Y4"/>
    <mergeCell ref="Z4:AG4"/>
    <mergeCell ref="R5:Y5"/>
    <mergeCell ref="Z5:AG5"/>
    <mergeCell ref="B11:C11"/>
    <mergeCell ref="D11:J11"/>
    <mergeCell ref="K11:Q11"/>
    <mergeCell ref="S11:T11"/>
    <mergeCell ref="U11:AA11"/>
    <mergeCell ref="R7:S7"/>
    <mergeCell ref="T7:Y7"/>
    <mergeCell ref="Z7:AG7"/>
    <mergeCell ref="R8:S8"/>
    <mergeCell ref="T8:Y8"/>
    <mergeCell ref="B8:P8"/>
    <mergeCell ref="B9:D9"/>
    <mergeCell ref="E9:H9"/>
    <mergeCell ref="I9:K9"/>
    <mergeCell ref="L9:P9"/>
    <mergeCell ref="R6:S6"/>
    <mergeCell ref="T6:Y6"/>
    <mergeCell ref="Z6:AG6"/>
    <mergeCell ref="AB11:AH11"/>
    <mergeCell ref="T9:Y9"/>
    <mergeCell ref="Z9:AG9"/>
    <mergeCell ref="B6:P7"/>
    <mergeCell ref="AB15:AH15"/>
    <mergeCell ref="U23:AH23"/>
    <mergeCell ref="AB14:AH14"/>
    <mergeCell ref="AB13:AH13"/>
    <mergeCell ref="AB12:AH12"/>
    <mergeCell ref="U13:AA13"/>
    <mergeCell ref="B12:C12"/>
    <mergeCell ref="D12:J12"/>
    <mergeCell ref="K12:Q12"/>
    <mergeCell ref="S12:T12"/>
    <mergeCell ref="D22:J22"/>
    <mergeCell ref="K22:Q22"/>
    <mergeCell ref="B23:C23"/>
    <mergeCell ref="D23:J23"/>
    <mergeCell ref="AB22:AH22"/>
    <mergeCell ref="K17:Q17"/>
    <mergeCell ref="K23:Q23"/>
    <mergeCell ref="AB18:AH18"/>
    <mergeCell ref="Z8:AG8"/>
    <mergeCell ref="R9:S9"/>
    <mergeCell ref="D15:J15"/>
    <mergeCell ref="K15:Q15"/>
    <mergeCell ref="S15:T15"/>
    <mergeCell ref="AB20:AH20"/>
    <mergeCell ref="U19:AA19"/>
    <mergeCell ref="U20:AA20"/>
    <mergeCell ref="U14:AA14"/>
    <mergeCell ref="AB19:AH19"/>
    <mergeCell ref="K16:Q16"/>
    <mergeCell ref="S16:T16"/>
    <mergeCell ref="U16:AA16"/>
    <mergeCell ref="S18:T18"/>
    <mergeCell ref="S19:T19"/>
    <mergeCell ref="S20:T20"/>
    <mergeCell ref="B15:C15"/>
    <mergeCell ref="AB21:AH21"/>
    <mergeCell ref="A25:AH25"/>
    <mergeCell ref="A26:A27"/>
    <mergeCell ref="B26:G27"/>
    <mergeCell ref="H26:L27"/>
    <mergeCell ref="M26:AH26"/>
    <mergeCell ref="M27:AH27"/>
    <mergeCell ref="AB17:AH17"/>
    <mergeCell ref="B18:C18"/>
    <mergeCell ref="D18:J18"/>
    <mergeCell ref="K18:Q18"/>
    <mergeCell ref="U18:AA18"/>
    <mergeCell ref="B19:C19"/>
    <mergeCell ref="D19:J19"/>
    <mergeCell ref="K19:Q19"/>
    <mergeCell ref="A17:A21"/>
    <mergeCell ref="B17:C17"/>
    <mergeCell ref="D17:J17"/>
    <mergeCell ref="B22:C22"/>
    <mergeCell ref="AB16:AH16"/>
    <mergeCell ref="A22:A23"/>
    <mergeCell ref="B21:C21"/>
    <mergeCell ref="D21:J21"/>
    <mergeCell ref="A39:A40"/>
    <mergeCell ref="B39:G39"/>
    <mergeCell ref="H39:AB39"/>
    <mergeCell ref="B40:G40"/>
    <mergeCell ref="H40:AB40"/>
    <mergeCell ref="B41:G41"/>
    <mergeCell ref="AJ29:AO29"/>
    <mergeCell ref="A30:A31"/>
    <mergeCell ref="B30:G30"/>
    <mergeCell ref="H30:AB30"/>
    <mergeCell ref="B31:G31"/>
    <mergeCell ref="H31:AB31"/>
    <mergeCell ref="AL31:AQ31"/>
    <mergeCell ref="A28:A29"/>
    <mergeCell ref="B28:G28"/>
    <mergeCell ref="H28:AB28"/>
    <mergeCell ref="AD28:AD29"/>
    <mergeCell ref="B29:G29"/>
    <mergeCell ref="H29:AB29"/>
    <mergeCell ref="A37:A38"/>
    <mergeCell ref="B37:G37"/>
    <mergeCell ref="H37:AB37"/>
    <mergeCell ref="AD37:AD38"/>
    <mergeCell ref="B38:G38"/>
    <mergeCell ref="H38:AB38"/>
    <mergeCell ref="B32:G32"/>
    <mergeCell ref="H32:O32"/>
    <mergeCell ref="P32:T32"/>
    <mergeCell ref="U32:AB32"/>
    <mergeCell ref="A34:AH34"/>
    <mergeCell ref="A35:A36"/>
    <mergeCell ref="B35:G36"/>
    <mergeCell ref="H35:L36"/>
    <mergeCell ref="M35:AH35"/>
    <mergeCell ref="M36:AH36"/>
    <mergeCell ref="H41:O41"/>
    <mergeCell ref="P41:T41"/>
    <mergeCell ref="U41:AB41"/>
    <mergeCell ref="S51:AA51"/>
    <mergeCell ref="AC51:AD51"/>
    <mergeCell ref="A44:A45"/>
    <mergeCell ref="B44:C48"/>
    <mergeCell ref="AC46:AH46"/>
    <mergeCell ref="AC47:AH48"/>
    <mergeCell ref="AE51:AH51"/>
    <mergeCell ref="AE49:AH50"/>
    <mergeCell ref="AC49:AD50"/>
    <mergeCell ref="A50:AA50"/>
    <mergeCell ref="A51:D51"/>
    <mergeCell ref="E51:N51"/>
    <mergeCell ref="O51:R51"/>
    <mergeCell ref="Q44:AH44"/>
    <mergeCell ref="Q45:AH45"/>
    <mergeCell ref="Q46:AB49"/>
    <mergeCell ref="Q43:AH43"/>
    <mergeCell ref="A43:E43"/>
    <mergeCell ref="F43:P43"/>
    <mergeCell ref="S22:T23"/>
    <mergeCell ref="U22:AA22"/>
    <mergeCell ref="S21:T21"/>
    <mergeCell ref="U21:AA21"/>
    <mergeCell ref="R12:R23"/>
    <mergeCell ref="A12:A16"/>
    <mergeCell ref="B14:C14"/>
    <mergeCell ref="D14:J14"/>
    <mergeCell ref="K14:Q14"/>
    <mergeCell ref="S14:T14"/>
    <mergeCell ref="U15:AA15"/>
    <mergeCell ref="U12:AA12"/>
    <mergeCell ref="B13:C13"/>
    <mergeCell ref="D13:J13"/>
    <mergeCell ref="K13:Q13"/>
    <mergeCell ref="S13:T13"/>
    <mergeCell ref="S17:T17"/>
    <mergeCell ref="U17:AA17"/>
    <mergeCell ref="B20:C20"/>
    <mergeCell ref="D20:J20"/>
    <mergeCell ref="K20:Q20"/>
    <mergeCell ref="K21:Q21"/>
    <mergeCell ref="B16:C16"/>
    <mergeCell ref="D16:J16"/>
  </mergeCells>
  <phoneticPr fontId="1"/>
  <dataValidations count="6">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F3330D23-88D8-4225-BC06-528F434FB8F6}">
      <formula1>"　　　,○"</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R6:R10 WWH6:WWH8 WML6:WML8 WCP6:WCP8 VST6:VST8 VIX6:VIX8 UZB6:UZB8 UPF6:UPF8 UFJ6:UFJ8 TVN6:TVN8 TLR6:TLR8 TBV6:TBV8 SRZ6:SRZ8 SID6:SID8 RYH6:RYH8 ROL6:ROL8 REP6:REP8 QUT6:QUT8 QKX6:QKX8 QBB6:QBB8 PRF6:PRF8 PHJ6:PHJ8 OXN6:OXN8 ONR6:ONR8 ODV6:ODV8 NTZ6:NTZ8 NKD6:NKD8 NAH6:NAH8 MQL6:MQL8 MGP6:MGP8 LWT6:LWT8 LMX6:LMX8 LDB6:LDB8 KTF6:KTF8 KJJ6:KJJ8 JZN6:JZN8 JPR6:JPR8 JFV6:JFV8 IVZ6:IVZ8 IMD6:IMD8 ICH6:ICH8 HSL6:HSL8 HIP6:HIP8 GYT6:GYT8 GOX6:GOX8 GFB6:GFB8 FVF6:FVF8 FLJ6:FLJ8 FBN6:FBN8 ERR6:ERR8 EHV6:EHV8 DXZ6:DXZ8 DOD6:DOD8 DEH6:DEH8 CUL6:CUL8 CKP6:CKP8 CAT6:CAT8 BQX6:BQX8 BHB6:BHB8 AXF6:AXF8 ANJ6:ANJ8 ADN6:ADN8 TR6:TR8 JV6:JV8" xr:uid="{81E1D5A0-6D2C-451B-84C2-C54B23F2BE76}">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4 S12:S21" xr:uid="{07FFE995-5600-44BF-B68B-0F25C8D26762}">
      <formula1>"　　, 〇"</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B1BA8817-74D5-43DF-8239-9744F4CC00CF}">
      <formula1>"　　　　, 〇"</formula1>
    </dataValidation>
    <dataValidation type="list" allowBlank="1" showInputMessage="1" showErrorMessage="1" sqref="WWE983043:WWF983045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xr:uid="{1C1CD223-E00F-4049-821F-6839757B1DB0}">
      <formula1>"こちらから該当年度を選択してください。　,令和3年度用, 令和4年度用(来年度分申請後の変更)"</formula1>
    </dataValidation>
    <dataValidation type="list" allowBlank="1" showInputMessage="1" showErrorMessage="1" sqref="B9:D9 I9:K9" xr:uid="{9D956946-0F58-43E8-8F83-06DBD51265A3}">
      <formula1>"-,〇"</formula1>
    </dataValidation>
  </dataValidations>
  <pageMargins left="0.39370078740157483" right="0.11811023622047245" top="0.19685039370078741" bottom="0.11811023622047245" header="0.19685039370078741" footer="0.19685039370078741"/>
  <pageSetup paperSize="9" scale="87"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61F75-28F8-4883-9083-06FA0462898E}">
  <dimension ref="A1:P30"/>
  <sheetViews>
    <sheetView topLeftCell="A4" workbookViewId="0">
      <selection activeCell="K19" sqref="K19:Q19"/>
    </sheetView>
  </sheetViews>
  <sheetFormatPr defaultRowHeight="13.5"/>
  <cols>
    <col min="4" max="4" width="14.75" customWidth="1"/>
    <col min="5" max="5" width="3.25" customWidth="1"/>
    <col min="11" max="11" width="3.375" customWidth="1"/>
  </cols>
  <sheetData>
    <row r="1" spans="1:16" s="162" customFormat="1" ht="28.5" customHeight="1">
      <c r="A1" s="158" t="s">
        <v>54</v>
      </c>
      <c r="B1" s="159" t="s">
        <v>55</v>
      </c>
      <c r="C1" s="2361" t="s">
        <v>192</v>
      </c>
      <c r="D1" s="2362"/>
      <c r="E1" s="161"/>
      <c r="F1" s="158" t="s">
        <v>54</v>
      </c>
      <c r="G1" s="159" t="s">
        <v>55</v>
      </c>
      <c r="H1" s="160" t="s">
        <v>191</v>
      </c>
      <c r="I1" s="2361" t="s">
        <v>193</v>
      </c>
      <c r="J1" s="2361"/>
      <c r="K1" s="161"/>
      <c r="L1" s="158" t="s">
        <v>54</v>
      </c>
      <c r="M1" s="159" t="s">
        <v>55</v>
      </c>
      <c r="N1" s="160" t="s">
        <v>191</v>
      </c>
      <c r="O1" s="2361" t="s">
        <v>193</v>
      </c>
      <c r="P1" s="2363"/>
    </row>
    <row r="2" spans="1:16" s="55" customFormat="1" ht="20.25" customHeight="1">
      <c r="A2" s="163" t="s">
        <v>194</v>
      </c>
      <c r="B2" s="164">
        <v>1</v>
      </c>
      <c r="C2" s="2364" t="s">
        <v>727</v>
      </c>
      <c r="D2" s="2365"/>
      <c r="E2" s="166"/>
      <c r="F2" s="163" t="s">
        <v>194</v>
      </c>
      <c r="G2" s="164">
        <v>14</v>
      </c>
      <c r="H2" s="167"/>
      <c r="I2" s="2364" t="s">
        <v>197</v>
      </c>
      <c r="J2" s="2365"/>
      <c r="K2" s="166"/>
      <c r="L2" s="168"/>
      <c r="M2" s="164">
        <v>27</v>
      </c>
      <c r="N2" s="169"/>
      <c r="O2" s="2366" t="s">
        <v>198</v>
      </c>
      <c r="P2" s="2367"/>
    </row>
    <row r="3" spans="1:16" s="55" customFormat="1" ht="20.25" customHeight="1">
      <c r="A3" s="163"/>
      <c r="B3" s="164">
        <v>2</v>
      </c>
      <c r="C3" s="2364" t="s">
        <v>728</v>
      </c>
      <c r="D3" s="2365"/>
      <c r="E3" s="166"/>
      <c r="F3" s="163" t="s">
        <v>194</v>
      </c>
      <c r="G3" s="164">
        <v>15</v>
      </c>
      <c r="H3" s="464" t="s">
        <v>200</v>
      </c>
      <c r="I3" s="2364" t="s">
        <v>201</v>
      </c>
      <c r="J3" s="2365"/>
      <c r="K3" s="166"/>
      <c r="L3" s="168"/>
      <c r="M3" s="164">
        <v>28</v>
      </c>
      <c r="N3" s="169"/>
      <c r="O3" s="2364" t="s">
        <v>202</v>
      </c>
      <c r="P3" s="2368"/>
    </row>
    <row r="4" spans="1:16" s="55" customFormat="1" ht="20.25" customHeight="1">
      <c r="A4" s="163"/>
      <c r="B4" s="164">
        <v>3</v>
      </c>
      <c r="C4" s="2364" t="s">
        <v>729</v>
      </c>
      <c r="D4" s="2365"/>
      <c r="E4" s="166"/>
      <c r="F4" s="163" t="s">
        <v>194</v>
      </c>
      <c r="G4" s="164">
        <v>16</v>
      </c>
      <c r="H4" s="464"/>
      <c r="I4" s="2364" t="s">
        <v>204</v>
      </c>
      <c r="J4" s="2365"/>
      <c r="K4" s="166"/>
      <c r="L4" s="168"/>
      <c r="M4" s="164">
        <v>29</v>
      </c>
      <c r="N4" s="171"/>
      <c r="O4" s="2364" t="s">
        <v>205</v>
      </c>
      <c r="P4" s="2368"/>
    </row>
    <row r="5" spans="1:16" s="55" customFormat="1" ht="20.25" customHeight="1">
      <c r="A5" s="163"/>
      <c r="B5" s="164">
        <v>4</v>
      </c>
      <c r="C5" s="2369" t="s">
        <v>206</v>
      </c>
      <c r="D5" s="2370"/>
      <c r="E5" s="166"/>
      <c r="F5" s="163" t="s">
        <v>194</v>
      </c>
      <c r="G5" s="164">
        <v>17</v>
      </c>
      <c r="H5" s="464" t="s">
        <v>200</v>
      </c>
      <c r="I5" s="2364" t="s">
        <v>207</v>
      </c>
      <c r="J5" s="2365"/>
      <c r="K5" s="166"/>
      <c r="L5" s="168" t="s">
        <v>194</v>
      </c>
      <c r="M5" s="164">
        <v>30</v>
      </c>
      <c r="N5" s="464" t="s">
        <v>200</v>
      </c>
      <c r="O5" s="2364" t="s">
        <v>208</v>
      </c>
      <c r="P5" s="2368"/>
    </row>
    <row r="6" spans="1:16" s="55" customFormat="1" ht="20.25" customHeight="1">
      <c r="A6" s="163"/>
      <c r="B6" s="164">
        <v>5</v>
      </c>
      <c r="C6" s="2369" t="s">
        <v>209</v>
      </c>
      <c r="D6" s="2370"/>
      <c r="E6" s="166"/>
      <c r="F6" s="163" t="s">
        <v>194</v>
      </c>
      <c r="G6" s="164">
        <v>18</v>
      </c>
      <c r="H6" s="167"/>
      <c r="I6" s="2364" t="s">
        <v>210</v>
      </c>
      <c r="J6" s="2365"/>
      <c r="K6" s="166"/>
      <c r="L6" s="2371" t="s">
        <v>78</v>
      </c>
      <c r="M6" s="2374">
        <v>31</v>
      </c>
      <c r="N6" s="172"/>
      <c r="O6" s="2377" t="s">
        <v>211</v>
      </c>
      <c r="P6" s="2378"/>
    </row>
    <row r="7" spans="1:16" s="55" customFormat="1" ht="26.25" customHeight="1">
      <c r="A7" s="163"/>
      <c r="B7" s="164">
        <v>6</v>
      </c>
      <c r="C7" s="2381" t="s">
        <v>212</v>
      </c>
      <c r="D7" s="2382"/>
      <c r="E7" s="166"/>
      <c r="F7" s="163" t="s">
        <v>194</v>
      </c>
      <c r="G7" s="164">
        <v>19</v>
      </c>
      <c r="H7" s="167"/>
      <c r="I7" s="2364" t="s">
        <v>213</v>
      </c>
      <c r="J7" s="2365"/>
      <c r="K7" s="166"/>
      <c r="L7" s="2372"/>
      <c r="M7" s="2375"/>
      <c r="N7" s="173"/>
      <c r="O7" s="2379"/>
      <c r="P7" s="2380"/>
    </row>
    <row r="8" spans="1:16" s="55" customFormat="1" ht="20.25" customHeight="1">
      <c r="A8" s="163"/>
      <c r="B8" s="164">
        <v>7</v>
      </c>
      <c r="C8" s="2383" t="s">
        <v>214</v>
      </c>
      <c r="D8" s="2364"/>
      <c r="E8" s="166"/>
      <c r="F8" s="163" t="s">
        <v>194</v>
      </c>
      <c r="G8" s="164">
        <v>20</v>
      </c>
      <c r="H8" s="167"/>
      <c r="I8" s="2364" t="s">
        <v>215</v>
      </c>
      <c r="J8" s="2365"/>
      <c r="K8" s="166"/>
      <c r="L8" s="2372"/>
      <c r="M8" s="2375"/>
      <c r="N8" s="175"/>
      <c r="O8" s="2384"/>
      <c r="P8" s="2385"/>
    </row>
    <row r="9" spans="1:16" s="55" customFormat="1" ht="20.25" customHeight="1">
      <c r="A9" s="163"/>
      <c r="B9" s="164">
        <v>8</v>
      </c>
      <c r="C9" s="2383" t="s">
        <v>216</v>
      </c>
      <c r="D9" s="2364"/>
      <c r="E9" s="166"/>
      <c r="F9" s="163" t="s">
        <v>194</v>
      </c>
      <c r="G9" s="164">
        <v>21</v>
      </c>
      <c r="H9" s="171"/>
      <c r="I9" s="2364" t="s">
        <v>217</v>
      </c>
      <c r="J9" s="2386"/>
      <c r="K9" s="166"/>
      <c r="L9" s="2372"/>
      <c r="M9" s="2375"/>
      <c r="N9" s="175"/>
      <c r="O9" s="2384"/>
      <c r="P9" s="2385"/>
    </row>
    <row r="10" spans="1:16" s="55" customFormat="1" ht="20.25" customHeight="1">
      <c r="A10" s="163"/>
      <c r="B10" s="164">
        <v>9</v>
      </c>
      <c r="C10" s="2364" t="s">
        <v>218</v>
      </c>
      <c r="D10" s="2365"/>
      <c r="E10" s="166"/>
      <c r="F10" s="163" t="s">
        <v>194</v>
      </c>
      <c r="G10" s="164">
        <v>22</v>
      </c>
      <c r="H10" s="171"/>
      <c r="I10" s="2364" t="s">
        <v>219</v>
      </c>
      <c r="J10" s="2386"/>
      <c r="K10" s="166"/>
      <c r="L10" s="2372"/>
      <c r="M10" s="2375"/>
      <c r="N10" s="175"/>
      <c r="O10" s="2384"/>
      <c r="P10" s="2385"/>
    </row>
    <row r="11" spans="1:16" s="55" customFormat="1" ht="20.25" customHeight="1">
      <c r="A11" s="163"/>
      <c r="B11" s="164">
        <v>10</v>
      </c>
      <c r="C11" s="2364" t="s">
        <v>220</v>
      </c>
      <c r="D11" s="2365"/>
      <c r="E11" s="166"/>
      <c r="F11" s="163" t="s">
        <v>194</v>
      </c>
      <c r="G11" s="164">
        <v>23</v>
      </c>
      <c r="H11" s="464" t="s">
        <v>200</v>
      </c>
      <c r="I11" s="2364" t="s">
        <v>221</v>
      </c>
      <c r="J11" s="2386"/>
      <c r="K11" s="166"/>
      <c r="L11" s="2372"/>
      <c r="M11" s="2375"/>
      <c r="N11" s="175"/>
      <c r="O11" s="2384"/>
      <c r="P11" s="2385"/>
    </row>
    <row r="12" spans="1:16" s="55" customFormat="1" ht="20.25" customHeight="1">
      <c r="A12" s="163"/>
      <c r="B12" s="164">
        <v>11</v>
      </c>
      <c r="C12" s="2364" t="s">
        <v>222</v>
      </c>
      <c r="D12" s="2365"/>
      <c r="E12" s="166"/>
      <c r="F12" s="163" t="s">
        <v>194</v>
      </c>
      <c r="G12" s="164">
        <v>24</v>
      </c>
      <c r="H12" s="171"/>
      <c r="I12" s="2364" t="s">
        <v>223</v>
      </c>
      <c r="J12" s="2386"/>
      <c r="K12" s="166"/>
      <c r="L12" s="2372"/>
      <c r="M12" s="2375"/>
      <c r="N12" s="175"/>
      <c r="O12" s="2384"/>
      <c r="P12" s="2385"/>
    </row>
    <row r="13" spans="1:16" s="55" customFormat="1" ht="20.25" customHeight="1">
      <c r="A13" s="163"/>
      <c r="B13" s="164">
        <v>12</v>
      </c>
      <c r="C13" s="2364" t="s">
        <v>224</v>
      </c>
      <c r="D13" s="2365"/>
      <c r="E13" s="166"/>
      <c r="F13" s="163" t="s">
        <v>194</v>
      </c>
      <c r="G13" s="164">
        <v>25</v>
      </c>
      <c r="H13" s="464" t="s">
        <v>200</v>
      </c>
      <c r="I13" s="2364" t="s">
        <v>225</v>
      </c>
      <c r="J13" s="2386"/>
      <c r="K13" s="166"/>
      <c r="L13" s="2372"/>
      <c r="M13" s="2375"/>
      <c r="N13" s="175"/>
      <c r="O13" s="2384"/>
      <c r="P13" s="2385"/>
    </row>
    <row r="14" spans="1:16" s="55" customFormat="1" ht="20.25" customHeight="1" thickBot="1">
      <c r="A14" s="176"/>
      <c r="B14" s="177">
        <v>13</v>
      </c>
      <c r="C14" s="2395" t="s">
        <v>226</v>
      </c>
      <c r="D14" s="2396"/>
      <c r="E14" s="179"/>
      <c r="F14" s="176" t="s">
        <v>194</v>
      </c>
      <c r="G14" s="177">
        <v>26</v>
      </c>
      <c r="H14" s="180"/>
      <c r="I14" s="2395" t="s">
        <v>227</v>
      </c>
      <c r="J14" s="2397"/>
      <c r="K14" s="179"/>
      <c r="L14" s="2373"/>
      <c r="M14" s="2376"/>
      <c r="N14" s="181"/>
      <c r="O14" s="2398"/>
      <c r="P14" s="2399"/>
    </row>
    <row r="15" spans="1:16" s="55" customFormat="1" ht="5.25" customHeight="1" thickBot="1">
      <c r="A15" s="2400"/>
      <c r="B15" s="2400"/>
      <c r="C15" s="2400"/>
      <c r="D15" s="182"/>
      <c r="E15" s="183"/>
      <c r="F15" s="184"/>
      <c r="G15" s="184"/>
      <c r="H15" s="184"/>
      <c r="I15" s="185"/>
      <c r="J15" s="185"/>
      <c r="K15" s="183"/>
      <c r="L15" s="184"/>
      <c r="M15" s="184"/>
      <c r="N15" s="184"/>
      <c r="O15" s="185"/>
      <c r="P15" s="185"/>
    </row>
    <row r="16" spans="1:16" s="187" customFormat="1" ht="12" customHeight="1">
      <c r="A16" s="186" t="s">
        <v>55</v>
      </c>
      <c r="B16" s="2401" t="s">
        <v>228</v>
      </c>
      <c r="C16" s="2401"/>
      <c r="D16" s="2402" t="s">
        <v>229</v>
      </c>
      <c r="E16" s="2403"/>
      <c r="F16" s="2403"/>
      <c r="G16" s="2403"/>
      <c r="H16" s="2403"/>
      <c r="I16" s="2403"/>
      <c r="J16" s="2403"/>
      <c r="K16" s="2403"/>
      <c r="L16" s="2403"/>
      <c r="M16" s="2403"/>
      <c r="N16" s="2403"/>
      <c r="O16" s="2403"/>
      <c r="P16" s="2404"/>
    </row>
    <row r="17" spans="1:16" s="55" customFormat="1" ht="15" customHeight="1">
      <c r="A17" s="2387">
        <v>1</v>
      </c>
      <c r="B17" s="2388" t="s">
        <v>230</v>
      </c>
      <c r="C17" s="2388"/>
      <c r="D17" s="2389" t="s">
        <v>231</v>
      </c>
      <c r="E17" s="2390"/>
      <c r="F17" s="2390"/>
      <c r="G17" s="2390"/>
      <c r="H17" s="2390"/>
      <c r="I17" s="2390"/>
      <c r="J17" s="2390"/>
      <c r="K17" s="2390"/>
      <c r="L17" s="2390"/>
      <c r="M17" s="2390"/>
      <c r="N17" s="2390"/>
      <c r="O17" s="2390"/>
      <c r="P17" s="2391"/>
    </row>
    <row r="18" spans="1:16" s="55" customFormat="1" ht="15" customHeight="1">
      <c r="A18" s="2387"/>
      <c r="B18" s="2388"/>
      <c r="C18" s="2388"/>
      <c r="D18" s="2405" t="s">
        <v>232</v>
      </c>
      <c r="E18" s="2406"/>
      <c r="F18" s="2406"/>
      <c r="G18" s="2406"/>
      <c r="H18" s="2406"/>
      <c r="I18" s="2406"/>
      <c r="J18" s="2406"/>
      <c r="K18" s="2406"/>
      <c r="L18" s="2406"/>
      <c r="M18" s="2406"/>
      <c r="N18" s="2406"/>
      <c r="O18" s="2406"/>
      <c r="P18" s="2407"/>
    </row>
    <row r="19" spans="1:16" s="55" customFormat="1" ht="15" customHeight="1">
      <c r="A19" s="2387"/>
      <c r="B19" s="2388"/>
      <c r="C19" s="2388"/>
      <c r="D19" s="2392" t="s">
        <v>233</v>
      </c>
      <c r="E19" s="2393"/>
      <c r="F19" s="2393"/>
      <c r="G19" s="2393"/>
      <c r="H19" s="2393"/>
      <c r="I19" s="2393"/>
      <c r="J19" s="2393"/>
      <c r="K19" s="2393"/>
      <c r="L19" s="2393"/>
      <c r="M19" s="2393"/>
      <c r="N19" s="2393"/>
      <c r="O19" s="2393"/>
      <c r="P19" s="2394"/>
    </row>
    <row r="20" spans="1:16" s="55" customFormat="1" ht="15" customHeight="1">
      <c r="A20" s="2387">
        <v>2</v>
      </c>
      <c r="B20" s="2388" t="s">
        <v>234</v>
      </c>
      <c r="C20" s="2388"/>
      <c r="D20" s="2389" t="s">
        <v>235</v>
      </c>
      <c r="E20" s="2390"/>
      <c r="F20" s="2390"/>
      <c r="G20" s="2390"/>
      <c r="H20" s="2390"/>
      <c r="I20" s="2390"/>
      <c r="J20" s="2390"/>
      <c r="K20" s="2390"/>
      <c r="L20" s="2390"/>
      <c r="M20" s="2390"/>
      <c r="N20" s="2390"/>
      <c r="O20" s="2390"/>
      <c r="P20" s="2391"/>
    </row>
    <row r="21" spans="1:16" s="55" customFormat="1" ht="15" customHeight="1">
      <c r="A21" s="2387"/>
      <c r="B21" s="2388"/>
      <c r="C21" s="2388"/>
      <c r="D21" s="2392" t="s">
        <v>236</v>
      </c>
      <c r="E21" s="2393"/>
      <c r="F21" s="2393"/>
      <c r="G21" s="2393"/>
      <c r="H21" s="2393"/>
      <c r="I21" s="2393"/>
      <c r="J21" s="2393"/>
      <c r="K21" s="2393"/>
      <c r="L21" s="2393"/>
      <c r="M21" s="2393"/>
      <c r="N21" s="2393"/>
      <c r="O21" s="2393"/>
      <c r="P21" s="2394"/>
    </row>
    <row r="22" spans="1:16" s="55" customFormat="1" ht="15" customHeight="1">
      <c r="A22" s="465">
        <v>3</v>
      </c>
      <c r="B22" s="2388" t="s">
        <v>237</v>
      </c>
      <c r="C22" s="2388"/>
      <c r="D22" s="2408" t="s">
        <v>238</v>
      </c>
      <c r="E22" s="2409"/>
      <c r="F22" s="2409"/>
      <c r="G22" s="2409"/>
      <c r="H22" s="2409"/>
      <c r="I22" s="2409"/>
      <c r="J22" s="2409"/>
      <c r="K22" s="2409"/>
      <c r="L22" s="2409"/>
      <c r="M22" s="2409"/>
      <c r="N22" s="2409"/>
      <c r="O22" s="2409"/>
      <c r="P22" s="2410"/>
    </row>
    <row r="23" spans="1:16" s="55" customFormat="1" ht="15" customHeight="1">
      <c r="A23" s="2387">
        <v>6</v>
      </c>
      <c r="B23" s="2411" t="s">
        <v>239</v>
      </c>
      <c r="C23" s="2388"/>
      <c r="D23" s="2389" t="s">
        <v>240</v>
      </c>
      <c r="E23" s="2390"/>
      <c r="F23" s="2390"/>
      <c r="G23" s="2390"/>
      <c r="H23" s="2390"/>
      <c r="I23" s="2390"/>
      <c r="J23" s="2390"/>
      <c r="K23" s="2390"/>
      <c r="L23" s="2390"/>
      <c r="M23" s="2390"/>
      <c r="N23" s="2390"/>
      <c r="O23" s="2390"/>
      <c r="P23" s="2391"/>
    </row>
    <row r="24" spans="1:16" s="55" customFormat="1" ht="15" customHeight="1">
      <c r="A24" s="2387"/>
      <c r="B24" s="2411"/>
      <c r="C24" s="2388"/>
      <c r="D24" s="2405" t="s">
        <v>241</v>
      </c>
      <c r="E24" s="2406"/>
      <c r="F24" s="2406"/>
      <c r="G24" s="2406"/>
      <c r="H24" s="2406"/>
      <c r="I24" s="2406"/>
      <c r="J24" s="2406"/>
      <c r="K24" s="2406"/>
      <c r="L24" s="2406"/>
      <c r="M24" s="2406"/>
      <c r="N24" s="2406"/>
      <c r="O24" s="2406"/>
      <c r="P24" s="2407"/>
    </row>
    <row r="25" spans="1:16" s="55" customFormat="1" ht="15" customHeight="1">
      <c r="A25" s="2387"/>
      <c r="B25" s="2388"/>
      <c r="C25" s="2388"/>
      <c r="D25" s="2392" t="s">
        <v>242</v>
      </c>
      <c r="E25" s="2393"/>
      <c r="F25" s="2393"/>
      <c r="G25" s="2393"/>
      <c r="H25" s="2393"/>
      <c r="I25" s="2393"/>
      <c r="J25" s="2393"/>
      <c r="K25" s="2393"/>
      <c r="L25" s="2393"/>
      <c r="M25" s="2393"/>
      <c r="N25" s="2393"/>
      <c r="O25" s="2393"/>
      <c r="P25" s="2394"/>
    </row>
    <row r="26" spans="1:16" s="55" customFormat="1" ht="26.25" customHeight="1">
      <c r="A26" s="465">
        <v>15</v>
      </c>
      <c r="B26" s="2412" t="s">
        <v>243</v>
      </c>
      <c r="C26" s="2412"/>
      <c r="D26" s="2408" t="s">
        <v>244</v>
      </c>
      <c r="E26" s="2409"/>
      <c r="F26" s="2409"/>
      <c r="G26" s="2409"/>
      <c r="H26" s="2409"/>
      <c r="I26" s="2409"/>
      <c r="J26" s="2409"/>
      <c r="K26" s="2409"/>
      <c r="L26" s="2409"/>
      <c r="M26" s="2409"/>
      <c r="N26" s="2409"/>
      <c r="O26" s="2409"/>
      <c r="P26" s="2410"/>
    </row>
    <row r="27" spans="1:16" s="55" customFormat="1" ht="15" customHeight="1">
      <c r="A27" s="465">
        <v>17</v>
      </c>
      <c r="B27" s="2417" t="s">
        <v>245</v>
      </c>
      <c r="C27" s="2417"/>
      <c r="D27" s="2408" t="s">
        <v>246</v>
      </c>
      <c r="E27" s="2409"/>
      <c r="F27" s="2409"/>
      <c r="G27" s="2409"/>
      <c r="H27" s="2409"/>
      <c r="I27" s="2409"/>
      <c r="J27" s="2409"/>
      <c r="K27" s="2409"/>
      <c r="L27" s="2409"/>
      <c r="M27" s="2409"/>
      <c r="N27" s="2409"/>
      <c r="O27" s="2409"/>
      <c r="P27" s="2410"/>
    </row>
    <row r="28" spans="1:16" s="55" customFormat="1" ht="15" customHeight="1">
      <c r="A28" s="465">
        <v>23</v>
      </c>
      <c r="B28" s="2417" t="s">
        <v>247</v>
      </c>
      <c r="C28" s="2417"/>
      <c r="D28" s="2408" t="s">
        <v>248</v>
      </c>
      <c r="E28" s="2409"/>
      <c r="F28" s="2409"/>
      <c r="G28" s="2409"/>
      <c r="H28" s="2409"/>
      <c r="I28" s="2409"/>
      <c r="J28" s="2409"/>
      <c r="K28" s="2409"/>
      <c r="L28" s="2409"/>
      <c r="M28" s="2409"/>
      <c r="N28" s="2409"/>
      <c r="O28" s="2409"/>
      <c r="P28" s="2410"/>
    </row>
    <row r="29" spans="1:16" s="55" customFormat="1" ht="24.75" customHeight="1">
      <c r="A29" s="465">
        <v>25</v>
      </c>
      <c r="B29" s="2412" t="s">
        <v>249</v>
      </c>
      <c r="C29" s="2412"/>
      <c r="D29" s="2408" t="s">
        <v>250</v>
      </c>
      <c r="E29" s="2409"/>
      <c r="F29" s="2409"/>
      <c r="G29" s="2409"/>
      <c r="H29" s="2409"/>
      <c r="I29" s="2409"/>
      <c r="J29" s="2409"/>
      <c r="K29" s="2409"/>
      <c r="L29" s="2409"/>
      <c r="M29" s="2409"/>
      <c r="N29" s="2409"/>
      <c r="O29" s="2409"/>
      <c r="P29" s="2410"/>
    </row>
    <row r="30" spans="1:16" s="55" customFormat="1" ht="15" customHeight="1" thickBot="1">
      <c r="A30" s="189">
        <v>30</v>
      </c>
      <c r="B30" s="2413" t="s">
        <v>251</v>
      </c>
      <c r="C30" s="2413"/>
      <c r="D30" s="2414" t="s">
        <v>252</v>
      </c>
      <c r="E30" s="2415"/>
      <c r="F30" s="2415"/>
      <c r="G30" s="2415"/>
      <c r="H30" s="2415"/>
      <c r="I30" s="2415"/>
      <c r="J30" s="2415"/>
      <c r="K30" s="2415"/>
      <c r="L30" s="2415"/>
      <c r="M30" s="2415"/>
      <c r="N30" s="2415"/>
      <c r="O30" s="2415"/>
      <c r="P30" s="2416"/>
    </row>
  </sheetData>
  <protectedRanges>
    <protectedRange sqref="A2:A14 F2:F14" name="範囲1"/>
    <protectedRange sqref="O8:P14" name="範囲3"/>
    <protectedRange sqref="L2" name="範囲9"/>
    <protectedRange sqref="L3" name="範囲11"/>
    <protectedRange sqref="L4" name="範囲12"/>
    <protectedRange sqref="L5" name="範囲13"/>
    <protectedRange sqref="L6" name="範囲14"/>
  </protectedRanges>
  <mergeCells count="72">
    <mergeCell ref="B29:C29"/>
    <mergeCell ref="D29:P29"/>
    <mergeCell ref="B30:C30"/>
    <mergeCell ref="D30:P30"/>
    <mergeCell ref="B26:C26"/>
    <mergeCell ref="D26:P26"/>
    <mergeCell ref="B27:C27"/>
    <mergeCell ref="D27:P27"/>
    <mergeCell ref="B28:C28"/>
    <mergeCell ref="D28:P28"/>
    <mergeCell ref="B22:C22"/>
    <mergeCell ref="D22:P22"/>
    <mergeCell ref="A23:A25"/>
    <mergeCell ref="B23:C25"/>
    <mergeCell ref="D23:P23"/>
    <mergeCell ref="D24:P24"/>
    <mergeCell ref="D25:P25"/>
    <mergeCell ref="A20:A21"/>
    <mergeCell ref="B20:C21"/>
    <mergeCell ref="D20:P20"/>
    <mergeCell ref="D21:P21"/>
    <mergeCell ref="C14:D14"/>
    <mergeCell ref="I14:J14"/>
    <mergeCell ref="O14:P14"/>
    <mergeCell ref="A15:C15"/>
    <mergeCell ref="B16:C16"/>
    <mergeCell ref="D16:P16"/>
    <mergeCell ref="A17:A19"/>
    <mergeCell ref="B17:C19"/>
    <mergeCell ref="D17:P17"/>
    <mergeCell ref="D18:P18"/>
    <mergeCell ref="D19:P19"/>
    <mergeCell ref="C12:D12"/>
    <mergeCell ref="I12:J12"/>
    <mergeCell ref="O12:P12"/>
    <mergeCell ref="C13:D13"/>
    <mergeCell ref="I13:J13"/>
    <mergeCell ref="O13:P13"/>
    <mergeCell ref="C10:D10"/>
    <mergeCell ref="I10:J10"/>
    <mergeCell ref="O10:P10"/>
    <mergeCell ref="C11:D11"/>
    <mergeCell ref="I11:J11"/>
    <mergeCell ref="O11:P11"/>
    <mergeCell ref="C5:D5"/>
    <mergeCell ref="I5:J5"/>
    <mergeCell ref="O5:P5"/>
    <mergeCell ref="C6:D6"/>
    <mergeCell ref="I6:J6"/>
    <mergeCell ref="L6:L14"/>
    <mergeCell ref="M6:M14"/>
    <mergeCell ref="O6:P7"/>
    <mergeCell ref="C7:D7"/>
    <mergeCell ref="I7:J7"/>
    <mergeCell ref="C8:D8"/>
    <mergeCell ref="I8:J8"/>
    <mergeCell ref="O8:P8"/>
    <mergeCell ref="C9:D9"/>
    <mergeCell ref="I9:J9"/>
    <mergeCell ref="O9:P9"/>
    <mergeCell ref="C3:D3"/>
    <mergeCell ref="I3:J3"/>
    <mergeCell ref="O3:P3"/>
    <mergeCell ref="C4:D4"/>
    <mergeCell ref="I4:J4"/>
    <mergeCell ref="O4:P4"/>
    <mergeCell ref="C1:D1"/>
    <mergeCell ref="I1:J1"/>
    <mergeCell ref="O1:P1"/>
    <mergeCell ref="C2:D2"/>
    <mergeCell ref="I2:J2"/>
    <mergeCell ref="O2:P2"/>
  </mergeCells>
  <phoneticPr fontId="1"/>
  <dataValidations count="2">
    <dataValidation type="list" allowBlank="1" showInputMessage="1" showErrorMessage="1" sqref="A2:A14 L6:L14 F2:F14" xr:uid="{BDFE900A-F34B-488A-A995-D896E1F2AA5B}">
      <formula1>"　　　, 〇"</formula1>
    </dataValidation>
    <dataValidation type="list" allowBlank="1" showInputMessage="1" showErrorMessage="1" sqref="L2:L5" xr:uid="{0DF5538E-CA93-49DE-A180-34C5A294842D}">
      <formula1>"　　　,　〇"</formula1>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2B1D2-A59E-4827-9EF3-4ABBD64FF312}">
  <sheetPr>
    <tabColor theme="4" tint="0.39997558519241921"/>
  </sheetPr>
  <dimension ref="A1:R56"/>
  <sheetViews>
    <sheetView view="pageBreakPreview" zoomScale="118" zoomScaleNormal="96" zoomScaleSheetLayoutView="118" workbookViewId="0">
      <selection activeCell="K19" sqref="K19:Q19"/>
    </sheetView>
  </sheetViews>
  <sheetFormatPr defaultRowHeight="18.75"/>
  <cols>
    <col min="1" max="1" width="4.75" style="55" customWidth="1"/>
    <col min="2" max="2" width="3.125" style="55" customWidth="1"/>
    <col min="3" max="3" width="2.875" style="55" customWidth="1"/>
    <col min="4" max="4" width="10.125" style="55" customWidth="1"/>
    <col min="5" max="5" width="10.5" style="55" customWidth="1"/>
    <col min="6" max="6" width="0.875" style="55" customWidth="1"/>
    <col min="7" max="7" width="4.75" style="55" customWidth="1"/>
    <col min="8" max="8" width="3" style="55" customWidth="1"/>
    <col min="9" max="9" width="2.875" style="55" customWidth="1"/>
    <col min="10" max="10" width="10.125" style="55" customWidth="1"/>
    <col min="11" max="11" width="11" style="55" customWidth="1"/>
    <col min="12" max="12" width="0.875" style="55" customWidth="1"/>
    <col min="13" max="13" width="4.25" style="55" customWidth="1"/>
    <col min="14" max="14" width="3.125" style="55" customWidth="1"/>
    <col min="15" max="15" width="3.25" style="55" customWidth="1"/>
    <col min="16" max="16" width="10.125" style="55" customWidth="1"/>
    <col min="17" max="17" width="13.125" style="55" customWidth="1"/>
    <col min="18" max="18" width="0.5" style="55" customWidth="1"/>
    <col min="19" max="16384" width="9" style="55"/>
  </cols>
  <sheetData>
    <row r="1" spans="1:17" s="157" customFormat="1" ht="11.25" customHeight="1">
      <c r="A1" s="2418" t="s">
        <v>185</v>
      </c>
      <c r="B1" s="2418"/>
      <c r="C1" s="2418"/>
      <c r="D1" s="2418"/>
      <c r="E1" s="2418"/>
      <c r="F1" s="2418"/>
      <c r="G1" s="2418"/>
      <c r="H1" s="2418"/>
      <c r="I1" s="156"/>
      <c r="J1" s="156"/>
      <c r="K1" s="156"/>
      <c r="L1" s="156"/>
      <c r="M1" s="156"/>
      <c r="N1" s="156"/>
      <c r="O1" s="156"/>
      <c r="P1" s="156"/>
      <c r="Q1" s="156"/>
    </row>
    <row r="2" spans="1:17" ht="3" customHeight="1">
      <c r="A2" s="2418"/>
      <c r="B2" s="2418"/>
      <c r="C2" s="2418"/>
      <c r="D2" s="2418"/>
      <c r="E2" s="2418"/>
      <c r="F2" s="2418"/>
      <c r="G2" s="2418"/>
      <c r="H2" s="2418"/>
    </row>
    <row r="3" spans="1:17" ht="24">
      <c r="A3" s="2419" t="s">
        <v>186</v>
      </c>
      <c r="B3" s="2419"/>
      <c r="C3" s="2419"/>
      <c r="D3" s="2419"/>
      <c r="E3" s="2419"/>
      <c r="F3" s="2419"/>
      <c r="G3" s="2419"/>
      <c r="H3" s="2419"/>
      <c r="I3" s="2419"/>
      <c r="J3" s="2419"/>
      <c r="K3" s="2419"/>
      <c r="L3" s="2419"/>
      <c r="M3" s="2419"/>
      <c r="N3" s="2419"/>
      <c r="O3" s="2419"/>
      <c r="P3" s="2419"/>
      <c r="Q3" s="2419"/>
    </row>
    <row r="4" spans="1:17" ht="3" customHeight="1"/>
    <row r="5" spans="1:17" s="157" customFormat="1" ht="16.5">
      <c r="A5" s="2420" t="s">
        <v>187</v>
      </c>
      <c r="B5" s="2420"/>
      <c r="C5" s="2420"/>
      <c r="D5" s="2420"/>
      <c r="E5" s="2420"/>
      <c r="F5" s="2420"/>
      <c r="G5" s="2420"/>
      <c r="H5" s="2420"/>
      <c r="I5" s="2420"/>
      <c r="J5" s="2420"/>
      <c r="K5" s="2420"/>
      <c r="L5" s="2420"/>
      <c r="M5" s="2420"/>
      <c r="N5" s="2420"/>
      <c r="O5" s="2420"/>
      <c r="P5" s="2420"/>
      <c r="Q5" s="2420"/>
    </row>
    <row r="6" spans="1:17" s="157" customFormat="1" ht="16.5">
      <c r="A6" s="2420" t="s">
        <v>188</v>
      </c>
      <c r="B6" s="2420"/>
      <c r="C6" s="2420"/>
      <c r="D6" s="2420"/>
      <c r="E6" s="2420"/>
      <c r="F6" s="2420"/>
      <c r="G6" s="2420"/>
      <c r="H6" s="2420"/>
      <c r="I6" s="2420"/>
      <c r="J6" s="2420"/>
      <c r="K6" s="2420"/>
      <c r="L6" s="2420"/>
      <c r="M6" s="2420"/>
      <c r="N6" s="2420"/>
      <c r="O6" s="2420"/>
      <c r="P6" s="2420"/>
      <c r="Q6" s="2420"/>
    </row>
    <row r="7" spans="1:17" s="157" customFormat="1" ht="16.5">
      <c r="A7" s="2420" t="s">
        <v>189</v>
      </c>
      <c r="B7" s="2420"/>
      <c r="C7" s="2420"/>
      <c r="D7" s="2420"/>
      <c r="E7" s="2420"/>
      <c r="F7" s="2420"/>
      <c r="G7" s="2420"/>
      <c r="H7" s="2420"/>
      <c r="I7" s="2420"/>
      <c r="J7" s="2420"/>
      <c r="K7" s="2420"/>
      <c r="L7" s="2420"/>
      <c r="M7" s="2420"/>
      <c r="N7" s="2420"/>
      <c r="O7" s="2420"/>
      <c r="P7" s="2420"/>
      <c r="Q7" s="2420"/>
    </row>
    <row r="8" spans="1:17" s="157" customFormat="1" ht="16.5">
      <c r="A8" s="2420" t="s">
        <v>190</v>
      </c>
      <c r="B8" s="2420"/>
      <c r="C8" s="2420"/>
      <c r="D8" s="2420"/>
      <c r="E8" s="2420"/>
      <c r="F8" s="2420"/>
      <c r="G8" s="2420"/>
      <c r="H8" s="2420"/>
      <c r="I8" s="2420"/>
      <c r="J8" s="2420"/>
      <c r="K8" s="2420"/>
      <c r="L8" s="2420"/>
      <c r="M8" s="2420"/>
      <c r="N8" s="2420"/>
      <c r="O8" s="2420"/>
      <c r="P8" s="2420"/>
      <c r="Q8" s="2420"/>
    </row>
    <row r="9" spans="1:17" ht="3" customHeight="1" thickBot="1"/>
    <row r="10" spans="1:17" s="162" customFormat="1" ht="28.5" customHeight="1">
      <c r="A10" s="158" t="s">
        <v>54</v>
      </c>
      <c r="B10" s="159" t="s">
        <v>55</v>
      </c>
      <c r="C10" s="160" t="s">
        <v>191</v>
      </c>
      <c r="D10" s="2361" t="s">
        <v>192</v>
      </c>
      <c r="E10" s="2362"/>
      <c r="F10" s="161"/>
      <c r="G10" s="158" t="s">
        <v>54</v>
      </c>
      <c r="H10" s="159" t="s">
        <v>55</v>
      </c>
      <c r="I10" s="160" t="s">
        <v>191</v>
      </c>
      <c r="J10" s="2361" t="s">
        <v>193</v>
      </c>
      <c r="K10" s="2361"/>
      <c r="L10" s="161"/>
      <c r="M10" s="158" t="s">
        <v>54</v>
      </c>
      <c r="N10" s="159" t="s">
        <v>55</v>
      </c>
      <c r="O10" s="160" t="s">
        <v>191</v>
      </c>
      <c r="P10" s="2361" t="s">
        <v>193</v>
      </c>
      <c r="Q10" s="2363"/>
    </row>
    <row r="11" spans="1:17" ht="20.25" customHeight="1">
      <c r="A11" s="163" t="s">
        <v>194</v>
      </c>
      <c r="B11" s="164">
        <v>1</v>
      </c>
      <c r="C11" s="463" t="s">
        <v>195</v>
      </c>
      <c r="D11" s="2364" t="s">
        <v>727</v>
      </c>
      <c r="E11" s="2365"/>
      <c r="F11" s="166"/>
      <c r="G11" s="163" t="s">
        <v>194</v>
      </c>
      <c r="H11" s="164">
        <v>14</v>
      </c>
      <c r="I11" s="167"/>
      <c r="J11" s="2364" t="s">
        <v>197</v>
      </c>
      <c r="K11" s="2365"/>
      <c r="L11" s="166"/>
      <c r="M11" s="168"/>
      <c r="N11" s="164">
        <v>27</v>
      </c>
      <c r="O11" s="169"/>
      <c r="P11" s="2366" t="s">
        <v>198</v>
      </c>
      <c r="Q11" s="2367"/>
    </row>
    <row r="12" spans="1:17" ht="20.25" customHeight="1">
      <c r="A12" s="163"/>
      <c r="B12" s="164">
        <v>2</v>
      </c>
      <c r="C12" s="463" t="s">
        <v>195</v>
      </c>
      <c r="D12" s="2364" t="s">
        <v>728</v>
      </c>
      <c r="E12" s="2365"/>
      <c r="F12" s="166"/>
      <c r="G12" s="163" t="s">
        <v>194</v>
      </c>
      <c r="H12" s="164">
        <v>15</v>
      </c>
      <c r="I12" s="464" t="s">
        <v>200</v>
      </c>
      <c r="J12" s="2364" t="s">
        <v>201</v>
      </c>
      <c r="K12" s="2365"/>
      <c r="L12" s="166"/>
      <c r="M12" s="168"/>
      <c r="N12" s="164">
        <v>28</v>
      </c>
      <c r="O12" s="169"/>
      <c r="P12" s="2364" t="s">
        <v>202</v>
      </c>
      <c r="Q12" s="2368"/>
    </row>
    <row r="13" spans="1:17" ht="20.25" customHeight="1">
      <c r="A13" s="163"/>
      <c r="B13" s="164">
        <v>3</v>
      </c>
      <c r="C13" s="464" t="s">
        <v>200</v>
      </c>
      <c r="D13" s="2364" t="s">
        <v>729</v>
      </c>
      <c r="E13" s="2365"/>
      <c r="F13" s="166"/>
      <c r="G13" s="163" t="s">
        <v>194</v>
      </c>
      <c r="H13" s="164">
        <v>16</v>
      </c>
      <c r="I13" s="464"/>
      <c r="J13" s="2364" t="s">
        <v>204</v>
      </c>
      <c r="K13" s="2365"/>
      <c r="L13" s="166"/>
      <c r="M13" s="168"/>
      <c r="N13" s="164">
        <v>29</v>
      </c>
      <c r="O13" s="171"/>
      <c r="P13" s="2364" t="s">
        <v>205</v>
      </c>
      <c r="Q13" s="2368"/>
    </row>
    <row r="14" spans="1:17" ht="20.25" customHeight="1">
      <c r="A14" s="163"/>
      <c r="B14" s="164">
        <v>4</v>
      </c>
      <c r="C14" s="167"/>
      <c r="D14" s="2369" t="s">
        <v>206</v>
      </c>
      <c r="E14" s="2370"/>
      <c r="F14" s="166"/>
      <c r="G14" s="163" t="s">
        <v>194</v>
      </c>
      <c r="H14" s="164">
        <v>17</v>
      </c>
      <c r="I14" s="464" t="s">
        <v>200</v>
      </c>
      <c r="J14" s="2364" t="s">
        <v>207</v>
      </c>
      <c r="K14" s="2365"/>
      <c r="L14" s="166"/>
      <c r="M14" s="168" t="s">
        <v>194</v>
      </c>
      <c r="N14" s="164">
        <v>30</v>
      </c>
      <c r="O14" s="464" t="s">
        <v>200</v>
      </c>
      <c r="P14" s="2364" t="s">
        <v>208</v>
      </c>
      <c r="Q14" s="2368"/>
    </row>
    <row r="15" spans="1:17" ht="20.25" customHeight="1">
      <c r="A15" s="163"/>
      <c r="B15" s="164">
        <v>5</v>
      </c>
      <c r="C15" s="167"/>
      <c r="D15" s="2369" t="s">
        <v>209</v>
      </c>
      <c r="E15" s="2370"/>
      <c r="F15" s="166"/>
      <c r="G15" s="163" t="s">
        <v>194</v>
      </c>
      <c r="H15" s="164">
        <v>18</v>
      </c>
      <c r="I15" s="167"/>
      <c r="J15" s="2364" t="s">
        <v>210</v>
      </c>
      <c r="K15" s="2365"/>
      <c r="L15" s="166"/>
      <c r="M15" s="2371" t="s">
        <v>78</v>
      </c>
      <c r="N15" s="2374">
        <v>31</v>
      </c>
      <c r="O15" s="172"/>
      <c r="P15" s="2377" t="s">
        <v>211</v>
      </c>
      <c r="Q15" s="2378"/>
    </row>
    <row r="16" spans="1:17" ht="26.25" customHeight="1">
      <c r="A16" s="163"/>
      <c r="B16" s="164">
        <v>6</v>
      </c>
      <c r="C16" s="463" t="s">
        <v>195</v>
      </c>
      <c r="D16" s="2381" t="s">
        <v>212</v>
      </c>
      <c r="E16" s="2382"/>
      <c r="F16" s="166"/>
      <c r="G16" s="163" t="s">
        <v>194</v>
      </c>
      <c r="H16" s="164">
        <v>19</v>
      </c>
      <c r="I16" s="167"/>
      <c r="J16" s="2364" t="s">
        <v>213</v>
      </c>
      <c r="K16" s="2365"/>
      <c r="L16" s="166"/>
      <c r="M16" s="2372"/>
      <c r="N16" s="2375"/>
      <c r="O16" s="173"/>
      <c r="P16" s="2379"/>
      <c r="Q16" s="2380"/>
    </row>
    <row r="17" spans="1:17" ht="20.25" customHeight="1">
      <c r="A17" s="163"/>
      <c r="B17" s="164">
        <v>7</v>
      </c>
      <c r="C17" s="174"/>
      <c r="D17" s="2383" t="s">
        <v>214</v>
      </c>
      <c r="E17" s="2364"/>
      <c r="F17" s="166"/>
      <c r="G17" s="163" t="s">
        <v>194</v>
      </c>
      <c r="H17" s="164">
        <v>20</v>
      </c>
      <c r="I17" s="167"/>
      <c r="J17" s="2364" t="s">
        <v>215</v>
      </c>
      <c r="K17" s="2365"/>
      <c r="L17" s="166"/>
      <c r="M17" s="2372"/>
      <c r="N17" s="2375"/>
      <c r="O17" s="175"/>
      <c r="P17" s="2384"/>
      <c r="Q17" s="2385"/>
    </row>
    <row r="18" spans="1:17" ht="20.25" customHeight="1">
      <c r="A18" s="163"/>
      <c r="B18" s="164">
        <v>8</v>
      </c>
      <c r="C18" s="174"/>
      <c r="D18" s="2383" t="s">
        <v>216</v>
      </c>
      <c r="E18" s="2364"/>
      <c r="F18" s="166"/>
      <c r="G18" s="163" t="s">
        <v>194</v>
      </c>
      <c r="H18" s="164">
        <v>21</v>
      </c>
      <c r="I18" s="171"/>
      <c r="J18" s="2364" t="s">
        <v>217</v>
      </c>
      <c r="K18" s="2386"/>
      <c r="L18" s="166"/>
      <c r="M18" s="2372"/>
      <c r="N18" s="2375"/>
      <c r="O18" s="175"/>
      <c r="P18" s="2384"/>
      <c r="Q18" s="2385"/>
    </row>
    <row r="19" spans="1:17" ht="20.25" customHeight="1">
      <c r="A19" s="163"/>
      <c r="B19" s="164">
        <v>9</v>
      </c>
      <c r="C19" s="167"/>
      <c r="D19" s="2364" t="s">
        <v>218</v>
      </c>
      <c r="E19" s="2365"/>
      <c r="F19" s="166"/>
      <c r="G19" s="163" t="s">
        <v>194</v>
      </c>
      <c r="H19" s="164">
        <v>22</v>
      </c>
      <c r="I19" s="171"/>
      <c r="J19" s="2364" t="s">
        <v>219</v>
      </c>
      <c r="K19" s="2386"/>
      <c r="L19" s="166"/>
      <c r="M19" s="2372"/>
      <c r="N19" s="2375"/>
      <c r="O19" s="175"/>
      <c r="P19" s="2384"/>
      <c r="Q19" s="2385"/>
    </row>
    <row r="20" spans="1:17" ht="20.25" customHeight="1">
      <c r="A20" s="163"/>
      <c r="B20" s="164">
        <v>10</v>
      </c>
      <c r="C20" s="167"/>
      <c r="D20" s="2364" t="s">
        <v>220</v>
      </c>
      <c r="E20" s="2365"/>
      <c r="F20" s="166"/>
      <c r="G20" s="163" t="s">
        <v>194</v>
      </c>
      <c r="H20" s="164">
        <v>23</v>
      </c>
      <c r="I20" s="464" t="s">
        <v>200</v>
      </c>
      <c r="J20" s="2364" t="s">
        <v>221</v>
      </c>
      <c r="K20" s="2386"/>
      <c r="L20" s="166"/>
      <c r="M20" s="2372"/>
      <c r="N20" s="2375"/>
      <c r="O20" s="175"/>
      <c r="P20" s="2384"/>
      <c r="Q20" s="2385"/>
    </row>
    <row r="21" spans="1:17" ht="20.25" customHeight="1">
      <c r="A21" s="163"/>
      <c r="B21" s="164">
        <v>11</v>
      </c>
      <c r="C21" s="167"/>
      <c r="D21" s="2364" t="s">
        <v>222</v>
      </c>
      <c r="E21" s="2365"/>
      <c r="F21" s="166"/>
      <c r="G21" s="163" t="s">
        <v>194</v>
      </c>
      <c r="H21" s="164">
        <v>24</v>
      </c>
      <c r="I21" s="171"/>
      <c r="J21" s="2364" t="s">
        <v>223</v>
      </c>
      <c r="K21" s="2386"/>
      <c r="L21" s="166"/>
      <c r="M21" s="2372"/>
      <c r="N21" s="2375"/>
      <c r="O21" s="175"/>
      <c r="P21" s="2384"/>
      <c r="Q21" s="2385"/>
    </row>
    <row r="22" spans="1:17" ht="20.25" customHeight="1">
      <c r="A22" s="163"/>
      <c r="B22" s="164">
        <v>12</v>
      </c>
      <c r="C22" s="167"/>
      <c r="D22" s="2364" t="s">
        <v>224</v>
      </c>
      <c r="E22" s="2365"/>
      <c r="F22" s="166"/>
      <c r="G22" s="163" t="s">
        <v>194</v>
      </c>
      <c r="H22" s="164">
        <v>25</v>
      </c>
      <c r="I22" s="464" t="s">
        <v>200</v>
      </c>
      <c r="J22" s="2364" t="s">
        <v>225</v>
      </c>
      <c r="K22" s="2386"/>
      <c r="L22" s="166"/>
      <c r="M22" s="2372"/>
      <c r="N22" s="2375"/>
      <c r="O22" s="175"/>
      <c r="P22" s="2384"/>
      <c r="Q22" s="2385"/>
    </row>
    <row r="23" spans="1:17" ht="20.25" customHeight="1" thickBot="1">
      <c r="A23" s="176"/>
      <c r="B23" s="177">
        <v>13</v>
      </c>
      <c r="C23" s="178"/>
      <c r="D23" s="2395" t="s">
        <v>226</v>
      </c>
      <c r="E23" s="2396"/>
      <c r="F23" s="179"/>
      <c r="G23" s="176" t="s">
        <v>194</v>
      </c>
      <c r="H23" s="177">
        <v>26</v>
      </c>
      <c r="I23" s="180"/>
      <c r="J23" s="2395" t="s">
        <v>227</v>
      </c>
      <c r="K23" s="2397"/>
      <c r="L23" s="179"/>
      <c r="M23" s="2373"/>
      <c r="N23" s="2376"/>
      <c r="O23" s="181"/>
      <c r="P23" s="2398"/>
      <c r="Q23" s="2399"/>
    </row>
    <row r="24" spans="1:17" ht="5.25" customHeight="1" thickBot="1">
      <c r="A24" s="2400"/>
      <c r="B24" s="2400"/>
      <c r="C24" s="2400"/>
      <c r="D24" s="2400"/>
      <c r="E24" s="182"/>
      <c r="F24" s="183"/>
      <c r="G24" s="184"/>
      <c r="H24" s="184"/>
      <c r="I24" s="184"/>
      <c r="J24" s="185"/>
      <c r="K24" s="185"/>
      <c r="L24" s="183"/>
      <c r="M24" s="184"/>
      <c r="N24" s="184"/>
      <c r="O24" s="184"/>
      <c r="P24" s="185"/>
      <c r="Q24" s="185"/>
    </row>
    <row r="25" spans="1:17" s="187" customFormat="1" ht="12" customHeight="1">
      <c r="A25" s="186" t="s">
        <v>55</v>
      </c>
      <c r="B25" s="2401" t="s">
        <v>228</v>
      </c>
      <c r="C25" s="2401"/>
      <c r="D25" s="2401"/>
      <c r="E25" s="2402" t="s">
        <v>229</v>
      </c>
      <c r="F25" s="2403"/>
      <c r="G25" s="2403"/>
      <c r="H25" s="2403"/>
      <c r="I25" s="2403"/>
      <c r="J25" s="2403"/>
      <c r="K25" s="2403"/>
      <c r="L25" s="2403"/>
      <c r="M25" s="2403"/>
      <c r="N25" s="2403"/>
      <c r="O25" s="2403"/>
      <c r="P25" s="2403"/>
      <c r="Q25" s="2404"/>
    </row>
    <row r="26" spans="1:17" ht="15" customHeight="1">
      <c r="A26" s="2387">
        <v>1</v>
      </c>
      <c r="B26" s="2388" t="s">
        <v>230</v>
      </c>
      <c r="C26" s="2388"/>
      <c r="D26" s="2388"/>
      <c r="E26" s="2389" t="s">
        <v>231</v>
      </c>
      <c r="F26" s="2390"/>
      <c r="G26" s="2390"/>
      <c r="H26" s="2390"/>
      <c r="I26" s="2390"/>
      <c r="J26" s="2390"/>
      <c r="K26" s="2390"/>
      <c r="L26" s="2390"/>
      <c r="M26" s="2390"/>
      <c r="N26" s="2390"/>
      <c r="O26" s="2390"/>
      <c r="P26" s="2390"/>
      <c r="Q26" s="2391"/>
    </row>
    <row r="27" spans="1:17" ht="15" customHeight="1">
      <c r="A27" s="2387"/>
      <c r="B27" s="2388"/>
      <c r="C27" s="2388"/>
      <c r="D27" s="2388"/>
      <c r="E27" s="2405" t="s">
        <v>232</v>
      </c>
      <c r="F27" s="2406"/>
      <c r="G27" s="2406"/>
      <c r="H27" s="2406"/>
      <c r="I27" s="2406"/>
      <c r="J27" s="2406"/>
      <c r="K27" s="2406"/>
      <c r="L27" s="2406"/>
      <c r="M27" s="2406"/>
      <c r="N27" s="2406"/>
      <c r="O27" s="2406"/>
      <c r="P27" s="2406"/>
      <c r="Q27" s="2407"/>
    </row>
    <row r="28" spans="1:17" ht="15" customHeight="1">
      <c r="A28" s="2387"/>
      <c r="B28" s="2388"/>
      <c r="C28" s="2388"/>
      <c r="D28" s="2388"/>
      <c r="E28" s="2392" t="s">
        <v>233</v>
      </c>
      <c r="F28" s="2393"/>
      <c r="G28" s="2393"/>
      <c r="H28" s="2393"/>
      <c r="I28" s="2393"/>
      <c r="J28" s="2393"/>
      <c r="K28" s="2393"/>
      <c r="L28" s="2393"/>
      <c r="M28" s="2393"/>
      <c r="N28" s="2393"/>
      <c r="O28" s="2393"/>
      <c r="P28" s="2393"/>
      <c r="Q28" s="2394"/>
    </row>
    <row r="29" spans="1:17" ht="15" customHeight="1">
      <c r="A29" s="2387">
        <v>2</v>
      </c>
      <c r="B29" s="2388" t="s">
        <v>234</v>
      </c>
      <c r="C29" s="2388"/>
      <c r="D29" s="2388"/>
      <c r="E29" s="2389" t="s">
        <v>235</v>
      </c>
      <c r="F29" s="2390"/>
      <c r="G29" s="2390"/>
      <c r="H29" s="2390"/>
      <c r="I29" s="2390"/>
      <c r="J29" s="2390"/>
      <c r="K29" s="2390"/>
      <c r="L29" s="2390"/>
      <c r="M29" s="2390"/>
      <c r="N29" s="2390"/>
      <c r="O29" s="2390"/>
      <c r="P29" s="2390"/>
      <c r="Q29" s="2391"/>
    </row>
    <row r="30" spans="1:17" ht="15" customHeight="1">
      <c r="A30" s="2387"/>
      <c r="B30" s="2388"/>
      <c r="C30" s="2388"/>
      <c r="D30" s="2388"/>
      <c r="E30" s="2392" t="s">
        <v>236</v>
      </c>
      <c r="F30" s="2393"/>
      <c r="G30" s="2393"/>
      <c r="H30" s="2393"/>
      <c r="I30" s="2393"/>
      <c r="J30" s="2393"/>
      <c r="K30" s="2393"/>
      <c r="L30" s="2393"/>
      <c r="M30" s="2393"/>
      <c r="N30" s="2393"/>
      <c r="O30" s="2393"/>
      <c r="P30" s="2393"/>
      <c r="Q30" s="2394"/>
    </row>
    <row r="31" spans="1:17" ht="15" customHeight="1">
      <c r="A31" s="465">
        <v>3</v>
      </c>
      <c r="B31" s="2388" t="s">
        <v>237</v>
      </c>
      <c r="C31" s="2388"/>
      <c r="D31" s="2388"/>
      <c r="E31" s="2408" t="s">
        <v>238</v>
      </c>
      <c r="F31" s="2409"/>
      <c r="G31" s="2409"/>
      <c r="H31" s="2409"/>
      <c r="I31" s="2409"/>
      <c r="J31" s="2409"/>
      <c r="K31" s="2409"/>
      <c r="L31" s="2409"/>
      <c r="M31" s="2409"/>
      <c r="N31" s="2409"/>
      <c r="O31" s="2409"/>
      <c r="P31" s="2409"/>
      <c r="Q31" s="2410"/>
    </row>
    <row r="32" spans="1:17" ht="15" customHeight="1">
      <c r="A32" s="2387">
        <v>6</v>
      </c>
      <c r="B32" s="2411" t="s">
        <v>239</v>
      </c>
      <c r="C32" s="2388"/>
      <c r="D32" s="2388"/>
      <c r="E32" s="2389" t="s">
        <v>240</v>
      </c>
      <c r="F32" s="2390"/>
      <c r="G32" s="2390"/>
      <c r="H32" s="2390"/>
      <c r="I32" s="2390"/>
      <c r="J32" s="2390"/>
      <c r="K32" s="2390"/>
      <c r="L32" s="2390"/>
      <c r="M32" s="2390"/>
      <c r="N32" s="2390"/>
      <c r="O32" s="2390"/>
      <c r="P32" s="2390"/>
      <c r="Q32" s="2391"/>
    </row>
    <row r="33" spans="1:18" ht="15" customHeight="1">
      <c r="A33" s="2387"/>
      <c r="B33" s="2411"/>
      <c r="C33" s="2388"/>
      <c r="D33" s="2388"/>
      <c r="E33" s="2405" t="s">
        <v>241</v>
      </c>
      <c r="F33" s="2406"/>
      <c r="G33" s="2406"/>
      <c r="H33" s="2406"/>
      <c r="I33" s="2406"/>
      <c r="J33" s="2406"/>
      <c r="K33" s="2406"/>
      <c r="L33" s="2406"/>
      <c r="M33" s="2406"/>
      <c r="N33" s="2406"/>
      <c r="O33" s="2406"/>
      <c r="P33" s="2406"/>
      <c r="Q33" s="2407"/>
    </row>
    <row r="34" spans="1:18" ht="15" customHeight="1">
      <c r="A34" s="2387"/>
      <c r="B34" s="2388"/>
      <c r="C34" s="2388"/>
      <c r="D34" s="2388"/>
      <c r="E34" s="2392" t="s">
        <v>242</v>
      </c>
      <c r="F34" s="2393"/>
      <c r="G34" s="2393"/>
      <c r="H34" s="2393"/>
      <c r="I34" s="2393"/>
      <c r="J34" s="2393"/>
      <c r="K34" s="2393"/>
      <c r="L34" s="2393"/>
      <c r="M34" s="2393"/>
      <c r="N34" s="2393"/>
      <c r="O34" s="2393"/>
      <c r="P34" s="2393"/>
      <c r="Q34" s="2394"/>
    </row>
    <row r="35" spans="1:18" ht="26.25" customHeight="1">
      <c r="A35" s="465">
        <v>15</v>
      </c>
      <c r="B35" s="2412" t="s">
        <v>243</v>
      </c>
      <c r="C35" s="2412"/>
      <c r="D35" s="2412"/>
      <c r="E35" s="2408" t="s">
        <v>244</v>
      </c>
      <c r="F35" s="2409"/>
      <c r="G35" s="2409"/>
      <c r="H35" s="2409"/>
      <c r="I35" s="2409"/>
      <c r="J35" s="2409"/>
      <c r="K35" s="2409"/>
      <c r="L35" s="2409"/>
      <c r="M35" s="2409"/>
      <c r="N35" s="2409"/>
      <c r="O35" s="2409"/>
      <c r="P35" s="2409"/>
      <c r="Q35" s="2410"/>
    </row>
    <row r="36" spans="1:18" ht="15" customHeight="1">
      <c r="A36" s="465">
        <v>17</v>
      </c>
      <c r="B36" s="2417" t="s">
        <v>245</v>
      </c>
      <c r="C36" s="2417"/>
      <c r="D36" s="2417"/>
      <c r="E36" s="2408" t="s">
        <v>246</v>
      </c>
      <c r="F36" s="2409"/>
      <c r="G36" s="2409"/>
      <c r="H36" s="2409"/>
      <c r="I36" s="2409"/>
      <c r="J36" s="2409"/>
      <c r="K36" s="2409"/>
      <c r="L36" s="2409"/>
      <c r="M36" s="2409"/>
      <c r="N36" s="2409"/>
      <c r="O36" s="2409"/>
      <c r="P36" s="2409"/>
      <c r="Q36" s="2410"/>
    </row>
    <row r="37" spans="1:18" ht="15" customHeight="1">
      <c r="A37" s="465">
        <v>23</v>
      </c>
      <c r="B37" s="2417" t="s">
        <v>247</v>
      </c>
      <c r="C37" s="2417"/>
      <c r="D37" s="2417"/>
      <c r="E37" s="2408" t="s">
        <v>248</v>
      </c>
      <c r="F37" s="2409"/>
      <c r="G37" s="2409"/>
      <c r="H37" s="2409"/>
      <c r="I37" s="2409"/>
      <c r="J37" s="2409"/>
      <c r="K37" s="2409"/>
      <c r="L37" s="2409"/>
      <c r="M37" s="2409"/>
      <c r="N37" s="2409"/>
      <c r="O37" s="2409"/>
      <c r="P37" s="2409"/>
      <c r="Q37" s="2410"/>
    </row>
    <row r="38" spans="1:18" ht="24.75" customHeight="1">
      <c r="A38" s="465">
        <v>25</v>
      </c>
      <c r="B38" s="2412" t="s">
        <v>249</v>
      </c>
      <c r="C38" s="2412"/>
      <c r="D38" s="2412"/>
      <c r="E38" s="2408" t="s">
        <v>250</v>
      </c>
      <c r="F38" s="2409"/>
      <c r="G38" s="2409"/>
      <c r="H38" s="2409"/>
      <c r="I38" s="2409"/>
      <c r="J38" s="2409"/>
      <c r="K38" s="2409"/>
      <c r="L38" s="2409"/>
      <c r="M38" s="2409"/>
      <c r="N38" s="2409"/>
      <c r="O38" s="2409"/>
      <c r="P38" s="2409"/>
      <c r="Q38" s="2410"/>
    </row>
    <row r="39" spans="1:18" ht="15" customHeight="1" thickBot="1">
      <c r="A39" s="189">
        <v>30</v>
      </c>
      <c r="B39" s="2413" t="s">
        <v>251</v>
      </c>
      <c r="C39" s="2413"/>
      <c r="D39" s="2413"/>
      <c r="E39" s="2414" t="s">
        <v>252</v>
      </c>
      <c r="F39" s="2415"/>
      <c r="G39" s="2415"/>
      <c r="H39" s="2415"/>
      <c r="I39" s="2415"/>
      <c r="J39" s="2415"/>
      <c r="K39" s="2415"/>
      <c r="L39" s="2415"/>
      <c r="M39" s="2415"/>
      <c r="N39" s="2415"/>
      <c r="O39" s="2415"/>
      <c r="P39" s="2415"/>
      <c r="Q39" s="2416"/>
    </row>
    <row r="40" spans="1:18" ht="2.25" customHeight="1">
      <c r="A40" s="184"/>
      <c r="B40" s="184"/>
      <c r="C40" s="184"/>
      <c r="D40" s="190"/>
      <c r="E40" s="183"/>
      <c r="F40" s="183"/>
      <c r="G40" s="184"/>
      <c r="H40" s="184"/>
      <c r="I40" s="184"/>
      <c r="J40" s="185"/>
      <c r="K40" s="185"/>
      <c r="L40" s="183"/>
      <c r="M40" s="184"/>
      <c r="N40" s="184"/>
      <c r="O40" s="184"/>
      <c r="P40" s="185"/>
      <c r="Q40" s="185"/>
    </row>
    <row r="41" spans="1:18" s="157" customFormat="1" ht="16.5">
      <c r="A41" s="2421" t="s">
        <v>253</v>
      </c>
      <c r="B41" s="2421"/>
      <c r="C41" s="2421"/>
      <c r="D41" s="2421"/>
      <c r="E41" s="2421"/>
      <c r="F41" s="2421"/>
      <c r="G41" s="2421"/>
      <c r="H41" s="2421"/>
      <c r="I41" s="2421"/>
      <c r="J41" s="2421"/>
      <c r="K41" s="2421"/>
      <c r="L41" s="2421"/>
      <c r="M41" s="2421"/>
      <c r="N41" s="2421"/>
      <c r="O41" s="2421"/>
      <c r="P41" s="2421"/>
      <c r="Q41" s="2421"/>
    </row>
    <row r="42" spans="1:18" s="157" customFormat="1" ht="15.75" customHeight="1" thickBot="1">
      <c r="A42" s="2422" t="s">
        <v>254</v>
      </c>
      <c r="B42" s="2422"/>
      <c r="C42" s="2422"/>
      <c r="D42" s="2422"/>
      <c r="E42" s="2422"/>
      <c r="F42" s="2422"/>
      <c r="G42" s="2422"/>
      <c r="H42" s="2422"/>
      <c r="I42" s="2422"/>
      <c r="J42" s="2422"/>
      <c r="K42" s="2422"/>
      <c r="L42" s="2422"/>
      <c r="M42" s="2422"/>
      <c r="N42" s="2422"/>
      <c r="O42" s="2422"/>
      <c r="P42" s="2422"/>
      <c r="Q42" s="2422"/>
      <c r="R42" s="191"/>
    </row>
    <row r="43" spans="1:18" s="192" customFormat="1" ht="15" customHeight="1">
      <c r="A43" s="2430" t="s">
        <v>255</v>
      </c>
      <c r="B43" s="2431"/>
      <c r="C43" s="2432" t="s">
        <v>256</v>
      </c>
      <c r="D43" s="2433"/>
      <c r="E43" s="2434" t="s">
        <v>257</v>
      </c>
      <c r="F43" s="2435"/>
      <c r="G43" s="2435"/>
      <c r="H43" s="2435"/>
      <c r="I43" s="2435"/>
      <c r="J43" s="2435"/>
      <c r="K43" s="2435"/>
      <c r="L43" s="2435"/>
      <c r="M43" s="2435"/>
      <c r="N43" s="2435"/>
      <c r="O43" s="2435"/>
      <c r="P43" s="2435"/>
      <c r="Q43" s="2436"/>
    </row>
    <row r="44" spans="1:18" ht="33" customHeight="1">
      <c r="A44" s="2437" t="s">
        <v>258</v>
      </c>
      <c r="B44" s="2424"/>
      <c r="C44" s="2425"/>
      <c r="D44" s="2426"/>
      <c r="E44" s="2427"/>
      <c r="F44" s="2428"/>
      <c r="G44" s="2428"/>
      <c r="H44" s="2428"/>
      <c r="I44" s="2428"/>
      <c r="J44" s="2428"/>
      <c r="K44" s="2428"/>
      <c r="L44" s="2428"/>
      <c r="M44" s="2428"/>
      <c r="N44" s="2428"/>
      <c r="O44" s="2428"/>
      <c r="P44" s="2428"/>
      <c r="Q44" s="2429"/>
    </row>
    <row r="45" spans="1:18" ht="33" customHeight="1">
      <c r="A45" s="2423" t="s">
        <v>259</v>
      </c>
      <c r="B45" s="2424"/>
      <c r="C45" s="2425"/>
      <c r="D45" s="2426"/>
      <c r="E45" s="2427"/>
      <c r="F45" s="2428"/>
      <c r="G45" s="2428"/>
      <c r="H45" s="2428"/>
      <c r="I45" s="2428"/>
      <c r="J45" s="2428"/>
      <c r="K45" s="2428"/>
      <c r="L45" s="2428"/>
      <c r="M45" s="2428"/>
      <c r="N45" s="2428"/>
      <c r="O45" s="2428"/>
      <c r="P45" s="2428"/>
      <c r="Q45" s="2429"/>
    </row>
    <row r="46" spans="1:18" ht="33" customHeight="1">
      <c r="A46" s="2423" t="s">
        <v>260</v>
      </c>
      <c r="B46" s="2424"/>
      <c r="C46" s="2425"/>
      <c r="D46" s="2426"/>
      <c r="E46" s="2427"/>
      <c r="F46" s="2428"/>
      <c r="G46" s="2428"/>
      <c r="H46" s="2428"/>
      <c r="I46" s="2428"/>
      <c r="J46" s="2428"/>
      <c r="K46" s="2428"/>
      <c r="L46" s="2428"/>
      <c r="M46" s="2428"/>
      <c r="N46" s="2428"/>
      <c r="O46" s="2428"/>
      <c r="P46" s="2428"/>
      <c r="Q46" s="2429"/>
    </row>
    <row r="47" spans="1:18" ht="3.75" customHeight="1">
      <c r="A47" s="193"/>
      <c r="B47" s="193"/>
      <c r="C47" s="194"/>
      <c r="D47" s="194"/>
      <c r="E47" s="195"/>
      <c r="F47" s="195"/>
      <c r="G47" s="195"/>
      <c r="H47" s="195"/>
      <c r="I47" s="195"/>
      <c r="J47" s="195"/>
      <c r="K47" s="195"/>
      <c r="L47" s="195"/>
      <c r="M47" s="195"/>
      <c r="N47" s="195"/>
      <c r="O47" s="195"/>
      <c r="P47" s="195"/>
      <c r="Q47" s="195"/>
    </row>
    <row r="48" spans="1:18" s="197" customFormat="1" ht="12.75" customHeight="1">
      <c r="A48" s="2444" t="s">
        <v>261</v>
      </c>
      <c r="B48" s="2445"/>
      <c r="C48" s="2448" t="s">
        <v>262</v>
      </c>
      <c r="D48" s="2449"/>
      <c r="E48" s="2449"/>
      <c r="F48" s="2449"/>
      <c r="G48" s="2449"/>
      <c r="H48" s="2449"/>
      <c r="I48" s="2449"/>
      <c r="J48" s="2449"/>
      <c r="K48" s="2449"/>
      <c r="L48" s="2449"/>
      <c r="M48" s="2449"/>
      <c r="N48" s="2449"/>
      <c r="O48" s="2449"/>
      <c r="P48" s="2449"/>
      <c r="Q48" s="2449"/>
      <c r="R48" s="196"/>
    </row>
    <row r="49" spans="1:17" ht="31.5" customHeight="1">
      <c r="A49" s="2446"/>
      <c r="B49" s="2447"/>
      <c r="C49" s="2450"/>
      <c r="D49" s="2451"/>
      <c r="E49" s="2451"/>
      <c r="F49" s="2451"/>
      <c r="G49" s="2451"/>
      <c r="H49" s="2451"/>
      <c r="I49" s="2451"/>
      <c r="J49" s="2451"/>
      <c r="K49" s="2451"/>
      <c r="L49" s="2451"/>
      <c r="M49" s="2451"/>
      <c r="N49" s="2451"/>
      <c r="O49" s="2451"/>
      <c r="P49" s="2451"/>
      <c r="Q49" s="2452"/>
    </row>
    <row r="50" spans="1:17" s="201" customFormat="1" ht="11.25" customHeight="1">
      <c r="A50" s="198" t="s">
        <v>96</v>
      </c>
      <c r="B50" s="199"/>
      <c r="C50" s="199"/>
      <c r="D50" s="2453" t="s">
        <v>101</v>
      </c>
      <c r="E50" s="2453"/>
      <c r="F50" s="2453"/>
      <c r="G50" s="2453"/>
      <c r="H50" s="2453"/>
      <c r="I50" s="200"/>
      <c r="J50" s="2454" t="s">
        <v>263</v>
      </c>
      <c r="K50" s="2454"/>
      <c r="L50" s="2454"/>
      <c r="M50" s="2454"/>
    </row>
    <row r="51" spans="1:17" ht="12" customHeight="1">
      <c r="A51" s="2441" t="s">
        <v>152</v>
      </c>
      <c r="B51" s="2441"/>
      <c r="C51" s="2441"/>
      <c r="D51" s="2441"/>
      <c r="E51" s="2455" t="s">
        <v>264</v>
      </c>
      <c r="F51" s="2456"/>
      <c r="G51" s="2456"/>
      <c r="H51" s="2456"/>
      <c r="I51" s="2457"/>
      <c r="J51" s="2458"/>
      <c r="K51" s="2459"/>
      <c r="L51" s="2459"/>
      <c r="M51" s="2459"/>
      <c r="N51" s="2459"/>
      <c r="O51" s="2459"/>
      <c r="P51" s="2459"/>
      <c r="Q51" s="2460"/>
    </row>
    <row r="52" spans="1:17" ht="10.5" customHeight="1">
      <c r="A52" s="2467" t="s">
        <v>265</v>
      </c>
      <c r="B52" s="2468"/>
      <c r="C52" s="2468"/>
      <c r="D52" s="2469"/>
      <c r="E52" s="2473" t="s">
        <v>266</v>
      </c>
      <c r="F52" s="2474"/>
      <c r="G52" s="2474"/>
      <c r="H52" s="2474"/>
      <c r="I52" s="2475"/>
      <c r="J52" s="2461"/>
      <c r="K52" s="2462"/>
      <c r="L52" s="2462"/>
      <c r="M52" s="2462"/>
      <c r="N52" s="2462"/>
      <c r="O52" s="2462"/>
      <c r="P52" s="2462"/>
      <c r="Q52" s="2463"/>
    </row>
    <row r="53" spans="1:17" ht="6" customHeight="1">
      <c r="A53" s="2470"/>
      <c r="B53" s="2471"/>
      <c r="C53" s="2471"/>
      <c r="D53" s="2472"/>
      <c r="E53" s="2439" t="s">
        <v>267</v>
      </c>
      <c r="F53" s="2439"/>
      <c r="G53" s="2440">
        <v>0</v>
      </c>
      <c r="H53" s="2440"/>
      <c r="I53" s="2440"/>
      <c r="J53" s="2461"/>
      <c r="K53" s="2462"/>
      <c r="L53" s="2462"/>
      <c r="M53" s="2462"/>
      <c r="N53" s="2462"/>
      <c r="O53" s="2462"/>
      <c r="P53" s="2462"/>
      <c r="Q53" s="2463"/>
    </row>
    <row r="54" spans="1:17" ht="12.75" customHeight="1">
      <c r="A54" s="2441" t="s">
        <v>268</v>
      </c>
      <c r="B54" s="2441"/>
      <c r="C54" s="2441"/>
      <c r="D54" s="2441"/>
      <c r="E54" s="2439"/>
      <c r="F54" s="2439"/>
      <c r="G54" s="2440"/>
      <c r="H54" s="2440"/>
      <c r="I54" s="2440"/>
      <c r="J54" s="2461"/>
      <c r="K54" s="2462"/>
      <c r="L54" s="2462"/>
      <c r="M54" s="2462"/>
      <c r="N54" s="2462"/>
      <c r="O54" s="2462"/>
      <c r="P54" s="2462"/>
      <c r="Q54" s="2463"/>
    </row>
    <row r="55" spans="1:17" ht="14.25" customHeight="1">
      <c r="A55" s="2442" t="s">
        <v>269</v>
      </c>
      <c r="B55" s="2442"/>
      <c r="C55" s="2442"/>
      <c r="D55" s="2442"/>
      <c r="E55" s="2439" t="s">
        <v>270</v>
      </c>
      <c r="F55" s="2439"/>
      <c r="G55" s="2443" t="s">
        <v>160</v>
      </c>
      <c r="H55" s="2443"/>
      <c r="I55" s="2443"/>
      <c r="J55" s="2464"/>
      <c r="K55" s="2465"/>
      <c r="L55" s="2465"/>
      <c r="M55" s="2465"/>
      <c r="N55" s="2465"/>
      <c r="O55" s="2465"/>
      <c r="P55" s="2465"/>
      <c r="Q55" s="2466"/>
    </row>
    <row r="56" spans="1:17" ht="12.75" customHeight="1">
      <c r="A56" s="68"/>
      <c r="B56" s="104"/>
      <c r="C56" s="104"/>
      <c r="D56" s="104"/>
      <c r="E56" s="2438"/>
      <c r="F56" s="2438"/>
      <c r="G56" s="2438"/>
      <c r="H56" s="2438"/>
      <c r="I56" s="2438"/>
      <c r="J56" s="2438"/>
      <c r="K56" s="2438"/>
      <c r="L56" s="2438"/>
      <c r="M56" s="2438"/>
      <c r="N56" s="104"/>
      <c r="O56" s="104"/>
      <c r="P56" s="104"/>
      <c r="Q56" s="202"/>
    </row>
  </sheetData>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 ref="A45:B45"/>
    <mergeCell ref="C45:D45"/>
    <mergeCell ref="E45:Q45"/>
    <mergeCell ref="A46:B46"/>
    <mergeCell ref="C46:D46"/>
    <mergeCell ref="E46:Q46"/>
    <mergeCell ref="A43:B43"/>
    <mergeCell ref="C43:D43"/>
    <mergeCell ref="E43:Q43"/>
    <mergeCell ref="A44:B44"/>
    <mergeCell ref="C44:D44"/>
    <mergeCell ref="E44:Q44"/>
    <mergeCell ref="B38:D38"/>
    <mergeCell ref="E38:Q38"/>
    <mergeCell ref="B39:D39"/>
    <mergeCell ref="E39:Q39"/>
    <mergeCell ref="A41:Q41"/>
    <mergeCell ref="A42:Q42"/>
    <mergeCell ref="B35:D35"/>
    <mergeCell ref="E35:Q35"/>
    <mergeCell ref="B36:D36"/>
    <mergeCell ref="E36:Q36"/>
    <mergeCell ref="B37:D37"/>
    <mergeCell ref="E37:Q37"/>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P23:Q23"/>
    <mergeCell ref="A24:D24"/>
    <mergeCell ref="B25:D25"/>
    <mergeCell ref="E25:Q25"/>
    <mergeCell ref="D21:E21"/>
    <mergeCell ref="J21:K21"/>
    <mergeCell ref="P21:Q21"/>
    <mergeCell ref="D22:E22"/>
    <mergeCell ref="J22:K22"/>
    <mergeCell ref="P22:Q22"/>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D13:E13"/>
    <mergeCell ref="J13:K13"/>
    <mergeCell ref="P13:Q13"/>
    <mergeCell ref="D10:E10"/>
    <mergeCell ref="J10:K10"/>
    <mergeCell ref="P10:Q10"/>
    <mergeCell ref="D11:E11"/>
    <mergeCell ref="J11:K11"/>
    <mergeCell ref="P11:Q11"/>
    <mergeCell ref="A1:H2"/>
    <mergeCell ref="A3:Q3"/>
    <mergeCell ref="A5:Q5"/>
    <mergeCell ref="A6:Q6"/>
    <mergeCell ref="A7:Q7"/>
    <mergeCell ref="A8:Q8"/>
    <mergeCell ref="D12:E12"/>
    <mergeCell ref="J12:K12"/>
    <mergeCell ref="P12:Q12"/>
  </mergeCells>
  <phoneticPr fontId="1"/>
  <dataValidations count="2">
    <dataValidation type="list" allowBlank="1" showInputMessage="1" showErrorMessage="1" sqref="M11:M14" xr:uid="{E7CE187E-9643-4F3C-B4B8-6FC5469FECAD}">
      <formula1>"　　　,　〇"</formula1>
    </dataValidation>
    <dataValidation type="list" allowBlank="1" showInputMessage="1" showErrorMessage="1" sqref="A11:A23 M15:M23 G11:G23" xr:uid="{C5E57C6D-ABA3-4AF6-AB0F-5A699172B337}">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DB5F-CB5E-4A63-9AE8-3CF0A7614C8C}">
  <sheetPr>
    <tabColor rgb="FFFFFF00"/>
  </sheetPr>
  <dimension ref="A1:J37"/>
  <sheetViews>
    <sheetView view="pageBreakPreview" topLeftCell="A28" zoomScaleNormal="100" zoomScaleSheetLayoutView="100" workbookViewId="0">
      <selection activeCell="J5" sqref="J5"/>
    </sheetView>
  </sheetViews>
  <sheetFormatPr defaultRowHeight="18.75"/>
  <cols>
    <col min="1" max="1" width="6.375" style="92" customWidth="1"/>
    <col min="2" max="16384" width="9" style="92"/>
  </cols>
  <sheetData>
    <row r="1" spans="1:10" ht="22.5">
      <c r="A1" s="1327" t="s">
        <v>1140</v>
      </c>
      <c r="B1" s="1328"/>
      <c r="C1" s="1328"/>
      <c r="D1" s="1328"/>
      <c r="E1" s="1328"/>
      <c r="F1" s="1328"/>
      <c r="G1" s="1329"/>
    </row>
    <row r="3" spans="1:10" ht="12.75" customHeight="1"/>
    <row r="4" spans="1:10" ht="39.75">
      <c r="A4" s="1331" t="s">
        <v>1120</v>
      </c>
      <c r="B4" s="1331"/>
      <c r="C4" s="1331"/>
      <c r="D4" s="1331"/>
      <c r="E4" s="1331"/>
      <c r="F4" s="1331"/>
      <c r="G4" s="1331"/>
      <c r="H4" s="1331"/>
      <c r="I4" s="1331"/>
    </row>
    <row r="5" spans="1:10" ht="21" customHeight="1">
      <c r="A5" s="975"/>
      <c r="B5" s="976"/>
      <c r="C5" s="976"/>
      <c r="D5" s="976"/>
      <c r="E5" s="976"/>
      <c r="F5" s="976"/>
      <c r="G5" s="976"/>
      <c r="H5" s="976"/>
      <c r="I5" s="976"/>
    </row>
    <row r="7" spans="1:10" ht="18" customHeight="1">
      <c r="G7" s="1332" t="str">
        <f>IF(入力ｼｰﾄ!D10="","令和　　年　　月　　日",入力ｼｰﾄ!D10)</f>
        <v>令和　　年　　月　　日</v>
      </c>
      <c r="H7" s="1333"/>
      <c r="I7" s="1333"/>
    </row>
    <row r="8" spans="1:10">
      <c r="I8" s="977"/>
    </row>
    <row r="10" spans="1:10" ht="24">
      <c r="A10" s="1334" t="s">
        <v>1141</v>
      </c>
      <c r="B10" s="1323"/>
      <c r="C10" s="1323"/>
    </row>
    <row r="11" spans="1:10" ht="9.75" customHeight="1">
      <c r="A11" s="978"/>
    </row>
    <row r="12" spans="1:10" ht="60" customHeight="1">
      <c r="D12" s="1335" t="s">
        <v>1142</v>
      </c>
      <c r="E12" s="1335"/>
      <c r="F12" s="1336" t="str">
        <f>入力ｼｰﾄ!D34&amp;""</f>
        <v/>
      </c>
      <c r="G12" s="1336"/>
      <c r="H12" s="1336"/>
      <c r="I12" s="1336"/>
      <c r="J12" s="1336"/>
    </row>
    <row r="13" spans="1:10" ht="41.25" customHeight="1">
      <c r="D13" s="1324" t="s">
        <v>799</v>
      </c>
      <c r="E13" s="1323"/>
      <c r="F13" s="1330" t="str">
        <f>入力ｼｰﾄ!D26&amp;""</f>
        <v/>
      </c>
      <c r="G13" s="1330"/>
      <c r="H13" s="1330"/>
      <c r="I13" s="1330"/>
    </row>
    <row r="14" spans="1:10" ht="41.25" customHeight="1">
      <c r="D14" s="1324" t="s">
        <v>800</v>
      </c>
      <c r="E14" s="1323"/>
      <c r="F14" s="1326" t="str">
        <f>入力ｼｰﾄ!D28&amp;"　"&amp;入力ｼｰﾄ!D30</f>
        <v>　</v>
      </c>
      <c r="G14" s="1326"/>
      <c r="H14" s="1326"/>
      <c r="I14" s="1326"/>
    </row>
    <row r="15" spans="1:10" ht="24">
      <c r="D15" s="979"/>
      <c r="I15" s="980"/>
      <c r="J15" s="980" t="s">
        <v>1139</v>
      </c>
    </row>
    <row r="16" spans="1:10" ht="19.5" customHeight="1"/>
    <row r="17" spans="1:9" ht="19.5">
      <c r="A17" s="1322" t="s">
        <v>1143</v>
      </c>
      <c r="B17" s="1323"/>
      <c r="C17" s="1323"/>
      <c r="D17" s="1323"/>
      <c r="E17" s="1323"/>
      <c r="F17" s="1323"/>
      <c r="G17" s="1323"/>
      <c r="H17" s="1323"/>
      <c r="I17" s="1323"/>
    </row>
    <row r="18" spans="1:9" ht="19.5">
      <c r="A18" s="1324" t="s">
        <v>1144</v>
      </c>
      <c r="B18" s="1323"/>
      <c r="C18" s="1323"/>
      <c r="D18" s="1323"/>
      <c r="E18" s="1323"/>
      <c r="F18" s="1323"/>
      <c r="G18" s="1323"/>
      <c r="H18" s="1323"/>
      <c r="I18" s="1323"/>
    </row>
    <row r="19" spans="1:9" ht="19.5">
      <c r="A19" s="1324" t="s">
        <v>1145</v>
      </c>
      <c r="B19" s="1323"/>
      <c r="C19" s="1323"/>
      <c r="D19" s="1323"/>
      <c r="E19" s="1323"/>
      <c r="F19" s="1323"/>
      <c r="G19" s="1323"/>
      <c r="H19" s="1323"/>
      <c r="I19" s="1323"/>
    </row>
    <row r="20" spans="1:9" ht="19.5">
      <c r="A20" s="981"/>
    </row>
    <row r="21" spans="1:9" ht="19.5">
      <c r="A21" s="1324" t="s">
        <v>1146</v>
      </c>
      <c r="B21" s="1323"/>
      <c r="C21" s="1323"/>
      <c r="D21" s="1323"/>
      <c r="E21" s="1323"/>
      <c r="F21" s="1323"/>
      <c r="G21" s="1323"/>
      <c r="H21" s="1323"/>
      <c r="I21" s="1323"/>
    </row>
    <row r="22" spans="1:9" ht="14.25" customHeight="1">
      <c r="A22" s="1324" t="s">
        <v>1147</v>
      </c>
      <c r="B22" s="1324"/>
      <c r="C22" s="1324"/>
      <c r="D22" s="1324"/>
      <c r="E22" s="1324"/>
      <c r="F22" s="1324"/>
      <c r="G22" s="1324"/>
      <c r="H22" s="1324"/>
      <c r="I22" s="1324"/>
    </row>
    <row r="23" spans="1:9" ht="12" customHeight="1">
      <c r="A23" s="981"/>
    </row>
    <row r="24" spans="1:9" ht="15" customHeight="1">
      <c r="A24" s="981"/>
    </row>
    <row r="25" spans="1:9" s="981" customFormat="1" ht="19.5">
      <c r="A25" s="1325" t="s">
        <v>1123</v>
      </c>
      <c r="B25" s="1325"/>
      <c r="C25" s="1325"/>
      <c r="D25" s="1325"/>
      <c r="E25" s="1325"/>
      <c r="F25" s="1325"/>
      <c r="G25" s="1325"/>
      <c r="H25" s="1325"/>
      <c r="I25" s="1325"/>
    </row>
    <row r="26" spans="1:9" s="981" customFormat="1" ht="18" customHeight="1"/>
    <row r="27" spans="1:9" s="981" customFormat="1" ht="19.5">
      <c r="A27" s="1321" t="s">
        <v>1148</v>
      </c>
      <c r="B27" s="1321"/>
      <c r="C27" s="1321"/>
      <c r="D27" s="1321"/>
      <c r="E27" s="1321"/>
      <c r="F27" s="1321"/>
      <c r="G27" s="1321"/>
      <c r="H27" s="1321"/>
      <c r="I27" s="1321"/>
    </row>
    <row r="28" spans="1:9" s="981" customFormat="1" ht="19.5">
      <c r="A28" s="1321" t="s">
        <v>1160</v>
      </c>
      <c r="B28" s="1321"/>
      <c r="C28" s="1321"/>
      <c r="D28" s="1321"/>
      <c r="E28" s="1321"/>
      <c r="F28" s="1321"/>
      <c r="G28" s="1321"/>
      <c r="H28" s="1321"/>
      <c r="I28" s="1321"/>
    </row>
    <row r="29" spans="1:9" s="981" customFormat="1" ht="19.5"/>
    <row r="30" spans="1:9" s="981" customFormat="1" ht="19.5">
      <c r="A30" s="1321" t="s">
        <v>1149</v>
      </c>
      <c r="B30" s="1321"/>
      <c r="C30" s="1321"/>
      <c r="D30" s="1321"/>
      <c r="E30" s="1321"/>
      <c r="F30" s="1321"/>
      <c r="G30" s="1321"/>
      <c r="H30" s="1321"/>
      <c r="I30" s="1321"/>
    </row>
    <row r="31" spans="1:9" s="981" customFormat="1" ht="19.5">
      <c r="A31" s="1321" t="s">
        <v>1161</v>
      </c>
      <c r="B31" s="1321"/>
      <c r="C31" s="1321"/>
      <c r="D31" s="1321"/>
      <c r="E31" s="1321"/>
      <c r="F31" s="1321"/>
      <c r="G31" s="1321"/>
      <c r="H31" s="1321"/>
      <c r="I31" s="1321"/>
    </row>
    <row r="32" spans="1:9" s="981" customFormat="1" ht="19.5"/>
    <row r="33" spans="1:9" s="981" customFormat="1" ht="19.5">
      <c r="A33" s="1321" t="s">
        <v>1150</v>
      </c>
      <c r="B33" s="1321"/>
      <c r="C33" s="1321"/>
      <c r="D33" s="1321"/>
      <c r="E33" s="1321"/>
      <c r="F33" s="1321"/>
      <c r="G33" s="1321"/>
      <c r="H33" s="1321"/>
      <c r="I33" s="1321"/>
    </row>
    <row r="34" spans="1:9" s="981" customFormat="1" ht="19.5"/>
    <row r="35" spans="1:9" s="981" customFormat="1" ht="19.5">
      <c r="A35" s="1321" t="s">
        <v>1151</v>
      </c>
      <c r="B35" s="1321"/>
      <c r="C35" s="1321"/>
      <c r="D35" s="1321"/>
      <c r="E35" s="1321"/>
      <c r="F35" s="1321"/>
      <c r="G35" s="1321"/>
      <c r="H35" s="1321"/>
      <c r="I35" s="1321"/>
    </row>
    <row r="36" spans="1:9" s="981" customFormat="1" ht="19.5"/>
    <row r="37" spans="1:9" s="981" customFormat="1" ht="19.5">
      <c r="A37" s="1321" t="s">
        <v>1152</v>
      </c>
      <c r="B37" s="1321"/>
      <c r="C37" s="1321"/>
      <c r="D37" s="1321"/>
      <c r="E37" s="1321"/>
      <c r="F37" s="1321"/>
      <c r="G37" s="1321"/>
      <c r="H37" s="1321"/>
      <c r="I37" s="1321"/>
    </row>
  </sheetData>
  <sheetProtection algorithmName="SHA-512" hashValue="C8HF3ZwmA+VoB/+J6HYeiRI1dEOLvbcG/jy2AESc/ldgpV8cZRWhh6tOskFoNQ1A37z7tr40xgyE/njNmXoLPg==" saltValue="6Rw6ZiQUFQLwWZhs/Xakzg==" spinCount="100000" sheet="1" objects="1" scenarios="1"/>
  <mergeCells count="23">
    <mergeCell ref="F14:I14"/>
    <mergeCell ref="A1:G1"/>
    <mergeCell ref="D13:E13"/>
    <mergeCell ref="F13:I13"/>
    <mergeCell ref="D14:E14"/>
    <mergeCell ref="A4:I4"/>
    <mergeCell ref="G7:I7"/>
    <mergeCell ref="A10:C10"/>
    <mergeCell ref="D12:E12"/>
    <mergeCell ref="F12:J12"/>
    <mergeCell ref="A35:I35"/>
    <mergeCell ref="A37:I37"/>
    <mergeCell ref="A17:I17"/>
    <mergeCell ref="A30:I30"/>
    <mergeCell ref="A31:I31"/>
    <mergeCell ref="A33:I33"/>
    <mergeCell ref="A27:I27"/>
    <mergeCell ref="A28:I28"/>
    <mergeCell ref="A18:I18"/>
    <mergeCell ref="A19:I19"/>
    <mergeCell ref="A21:I21"/>
    <mergeCell ref="A22:I22"/>
    <mergeCell ref="A25:I25"/>
  </mergeCells>
  <phoneticPr fontId="1"/>
  <pageMargins left="1.1023622047244095" right="0.31496062992125984" top="0.74803149606299213" bottom="0.35433070866141736"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104D2-234C-4845-B00A-330AFEEF9A7B}">
  <sheetPr>
    <tabColor theme="4" tint="0.39997558519241921"/>
  </sheetPr>
  <dimension ref="A1:O91"/>
  <sheetViews>
    <sheetView topLeftCell="A7" zoomScale="106" zoomScaleNormal="106" workbookViewId="0">
      <selection activeCell="K19" sqref="K19:Q19"/>
    </sheetView>
  </sheetViews>
  <sheetFormatPr defaultRowHeight="18.75"/>
  <cols>
    <col min="1" max="1" width="5.625" style="209" customWidth="1"/>
    <col min="2" max="3" width="6.75" style="209" customWidth="1"/>
    <col min="4" max="4" width="8.25" style="209" customWidth="1"/>
    <col min="5" max="5" width="6.75" style="209" customWidth="1"/>
    <col min="6" max="6" width="6.375" style="209" customWidth="1"/>
    <col min="7" max="10" width="6.75" style="209" customWidth="1"/>
    <col min="11" max="11" width="7.75" style="209" customWidth="1"/>
    <col min="12" max="12" width="7.125" style="209" customWidth="1"/>
    <col min="13" max="13" width="6.75" style="209" customWidth="1"/>
    <col min="14" max="14" width="6.25" style="209" customWidth="1"/>
    <col min="15" max="16384" width="9" style="209"/>
  </cols>
  <sheetData>
    <row r="1" spans="1:14">
      <c r="A1" s="207" t="s">
        <v>281</v>
      </c>
      <c r="B1" s="466"/>
      <c r="C1" s="466"/>
      <c r="D1" s="466"/>
      <c r="E1" s="466"/>
      <c r="F1" s="466"/>
      <c r="G1" s="466"/>
      <c r="H1" s="466"/>
      <c r="I1" s="466"/>
      <c r="J1" s="466"/>
      <c r="K1" s="466"/>
      <c r="L1" s="466"/>
      <c r="M1" s="466"/>
      <c r="N1" s="466"/>
    </row>
    <row r="2" spans="1:14" ht="3.75" customHeight="1"/>
    <row r="3" spans="1:14">
      <c r="A3" s="1345" t="s">
        <v>282</v>
      </c>
      <c r="B3" s="1345"/>
      <c r="C3" s="1345"/>
      <c r="D3" s="1345"/>
      <c r="E3" s="1345"/>
      <c r="F3" s="1345"/>
      <c r="G3" s="1345"/>
      <c r="H3" s="1345"/>
      <c r="I3" s="1345"/>
      <c r="J3" s="1345"/>
      <c r="K3" s="1345"/>
      <c r="L3" s="1345"/>
      <c r="M3" s="1345"/>
      <c r="N3" s="1345"/>
    </row>
    <row r="4" spans="1:14">
      <c r="A4" s="1345" t="s">
        <v>283</v>
      </c>
      <c r="B4" s="1345"/>
      <c r="C4" s="1345"/>
      <c r="D4" s="1345"/>
      <c r="E4" s="1345"/>
      <c r="F4" s="1345"/>
      <c r="G4" s="1345"/>
      <c r="H4" s="1345"/>
      <c r="I4" s="1345"/>
      <c r="J4" s="1345"/>
      <c r="K4" s="1345"/>
      <c r="L4" s="1345"/>
      <c r="M4" s="1345"/>
      <c r="N4" s="1345"/>
    </row>
    <row r="5" spans="1:14">
      <c r="A5" s="2476" t="s">
        <v>284</v>
      </c>
      <c r="B5" s="2476"/>
      <c r="C5" s="2476"/>
      <c r="D5" s="2476"/>
      <c r="E5" s="2476"/>
      <c r="F5" s="2476"/>
      <c r="G5" s="2476"/>
      <c r="H5" s="2476"/>
      <c r="I5" s="2476"/>
      <c r="J5" s="2476"/>
      <c r="K5" s="2476"/>
      <c r="L5" s="2476"/>
      <c r="M5" s="2476"/>
      <c r="N5" s="2476"/>
    </row>
    <row r="6" spans="1:14">
      <c r="A6" s="1345" t="s">
        <v>285</v>
      </c>
      <c r="B6" s="1345"/>
      <c r="C6" s="1345"/>
      <c r="D6" s="1345"/>
      <c r="E6" s="1345"/>
      <c r="F6" s="1345"/>
      <c r="G6" s="1345"/>
      <c r="H6" s="1345"/>
      <c r="I6" s="1345"/>
      <c r="J6" s="1345"/>
      <c r="K6" s="1345"/>
      <c r="L6" s="1345"/>
      <c r="M6" s="1345"/>
      <c r="N6" s="1345"/>
    </row>
    <row r="7" spans="1:14" ht="3.75" customHeight="1" thickBot="1"/>
    <row r="8" spans="1:14" ht="21" customHeight="1">
      <c r="A8" s="2477" t="s">
        <v>286</v>
      </c>
      <c r="B8" s="2478"/>
      <c r="C8" s="2478"/>
      <c r="D8" s="2478"/>
      <c r="E8" s="2481" t="s">
        <v>287</v>
      </c>
      <c r="F8" s="2482"/>
      <c r="G8" s="2483" t="s">
        <v>5</v>
      </c>
      <c r="H8" s="2481"/>
      <c r="I8" s="2484" t="s">
        <v>288</v>
      </c>
      <c r="J8" s="2485"/>
      <c r="K8" s="2485"/>
      <c r="L8" s="2485"/>
      <c r="M8" s="2485"/>
      <c r="N8" s="2486"/>
    </row>
    <row r="9" spans="1:14" ht="21" customHeight="1" thickBot="1">
      <c r="A9" s="2479"/>
      <c r="B9" s="2480"/>
      <c r="C9" s="2480"/>
      <c r="D9" s="2480"/>
      <c r="E9" s="2490" t="s">
        <v>289</v>
      </c>
      <c r="F9" s="2491"/>
      <c r="G9" s="2492" t="s">
        <v>5</v>
      </c>
      <c r="H9" s="2493"/>
      <c r="I9" s="2487"/>
      <c r="J9" s="2488"/>
      <c r="K9" s="2488"/>
      <c r="L9" s="2488"/>
      <c r="M9" s="2488"/>
      <c r="N9" s="2489"/>
    </row>
    <row r="10" spans="1:14" ht="3.75" customHeight="1"/>
    <row r="11" spans="1:14" ht="24.75" thickBot="1">
      <c r="A11" s="2494" t="s">
        <v>290</v>
      </c>
      <c r="B11" s="2495"/>
      <c r="C11" s="2494"/>
      <c r="D11" s="2494"/>
      <c r="E11" s="2494"/>
      <c r="F11" s="2494"/>
      <c r="G11" s="2494"/>
      <c r="H11" s="2494"/>
      <c r="I11" s="2494"/>
      <c r="J11" s="2494"/>
      <c r="K11" s="2494"/>
      <c r="L11" s="2494"/>
      <c r="M11" s="2494"/>
      <c r="N11" s="2494"/>
    </row>
    <row r="12" spans="1:14" ht="27" customHeight="1">
      <c r="A12" s="210" t="s">
        <v>54</v>
      </c>
      <c r="B12" s="211" t="s">
        <v>55</v>
      </c>
      <c r="C12" s="1943" t="s">
        <v>291</v>
      </c>
      <c r="D12" s="2496"/>
      <c r="E12" s="2496"/>
      <c r="F12" s="2496"/>
      <c r="G12" s="2496"/>
      <c r="H12" s="2497"/>
      <c r="I12" s="2498" t="s">
        <v>148</v>
      </c>
      <c r="J12" s="2499"/>
      <c r="K12" s="2499" t="s">
        <v>292</v>
      </c>
      <c r="L12" s="2499"/>
      <c r="M12" s="2499" t="s">
        <v>150</v>
      </c>
      <c r="N12" s="2500"/>
    </row>
    <row r="13" spans="1:14" ht="22.5" customHeight="1">
      <c r="A13" s="212"/>
      <c r="B13" s="213">
        <v>11</v>
      </c>
      <c r="C13" s="2501" t="s">
        <v>293</v>
      </c>
      <c r="D13" s="2502"/>
      <c r="E13" s="2502"/>
      <c r="F13" s="2502"/>
      <c r="G13" s="2502"/>
      <c r="H13" s="2503"/>
      <c r="I13" s="2504"/>
      <c r="J13" s="2505"/>
      <c r="K13" s="2505"/>
      <c r="L13" s="2505"/>
      <c r="M13" s="2505"/>
      <c r="N13" s="2506"/>
    </row>
    <row r="14" spans="1:14" ht="28.5" customHeight="1">
      <c r="A14" s="212"/>
      <c r="B14" s="214">
        <v>21</v>
      </c>
      <c r="C14" s="2517" t="s">
        <v>294</v>
      </c>
      <c r="D14" s="2518"/>
      <c r="E14" s="2518"/>
      <c r="F14" s="2518"/>
      <c r="G14" s="2518"/>
      <c r="H14" s="2519"/>
      <c r="I14" s="2504"/>
      <c r="J14" s="2505"/>
      <c r="K14" s="2505"/>
      <c r="L14" s="2505"/>
      <c r="M14" s="2505"/>
      <c r="N14" s="2506"/>
    </row>
    <row r="15" spans="1:14" ht="28.5" customHeight="1">
      <c r="A15" s="212"/>
      <c r="B15" s="214">
        <v>22</v>
      </c>
      <c r="C15" s="2517" t="s">
        <v>295</v>
      </c>
      <c r="D15" s="2518"/>
      <c r="E15" s="2518"/>
      <c r="F15" s="2518"/>
      <c r="G15" s="2518"/>
      <c r="H15" s="2519"/>
      <c r="I15" s="2504"/>
      <c r="J15" s="2505"/>
      <c r="K15" s="2505"/>
      <c r="L15" s="2505"/>
      <c r="M15" s="2505"/>
      <c r="N15" s="2506"/>
    </row>
    <row r="16" spans="1:14" ht="22.5" customHeight="1" thickBot="1">
      <c r="A16" s="215"/>
      <c r="B16" s="213">
        <v>40</v>
      </c>
      <c r="C16" s="2507" t="s">
        <v>296</v>
      </c>
      <c r="D16" s="2508"/>
      <c r="E16" s="2508"/>
      <c r="F16" s="2508"/>
      <c r="G16" s="2508"/>
      <c r="H16" s="2509"/>
      <c r="I16" s="2510"/>
      <c r="J16" s="2511"/>
      <c r="K16" s="2511"/>
      <c r="L16" s="2511"/>
      <c r="M16" s="2511"/>
      <c r="N16" s="2512"/>
    </row>
    <row r="17" spans="1:14" s="221" customFormat="1" ht="12" customHeight="1">
      <c r="A17" s="216" t="s">
        <v>297</v>
      </c>
      <c r="B17" s="217"/>
      <c r="C17" s="218"/>
      <c r="D17" s="218"/>
      <c r="E17" s="218"/>
      <c r="F17" s="218"/>
      <c r="G17" s="218"/>
      <c r="H17" s="218"/>
      <c r="I17" s="219"/>
      <c r="J17" s="219"/>
      <c r="K17" s="219"/>
      <c r="L17" s="219"/>
      <c r="M17" s="219"/>
      <c r="N17" s="220"/>
    </row>
    <row r="18" spans="1:14" s="221" customFormat="1" ht="17.25" customHeight="1">
      <c r="A18" s="222" t="s">
        <v>298</v>
      </c>
      <c r="B18" s="223"/>
      <c r="C18" s="224"/>
      <c r="D18" s="224"/>
      <c r="E18" s="224"/>
      <c r="F18" s="224"/>
      <c r="G18" s="224"/>
      <c r="H18" s="224"/>
      <c r="I18" s="225"/>
      <c r="J18" s="226"/>
      <c r="K18" s="226"/>
      <c r="L18" s="226"/>
      <c r="M18" s="226"/>
      <c r="N18" s="227"/>
    </row>
    <row r="19" spans="1:14" s="221" customFormat="1" ht="15.75" customHeight="1">
      <c r="A19" s="222" t="s">
        <v>299</v>
      </c>
      <c r="B19" s="223"/>
      <c r="C19" s="224"/>
      <c r="D19" s="224"/>
      <c r="E19" s="224"/>
      <c r="F19" s="224"/>
      <c r="G19" s="224"/>
      <c r="H19" s="224"/>
      <c r="I19" s="225"/>
      <c r="J19" s="226"/>
      <c r="K19" s="226"/>
      <c r="L19" s="226"/>
      <c r="M19" s="226"/>
      <c r="N19" s="227"/>
    </row>
    <row r="20" spans="1:14" s="230" customFormat="1" ht="17.25" customHeight="1">
      <c r="A20" s="2513" t="s">
        <v>300</v>
      </c>
      <c r="B20" s="2514"/>
      <c r="C20" s="2514"/>
      <c r="D20" s="2514"/>
      <c r="E20" s="2514"/>
      <c r="F20" s="2514"/>
      <c r="G20" s="2514"/>
      <c r="H20" s="2514"/>
      <c r="I20" s="2514"/>
      <c r="J20" s="2514"/>
      <c r="K20" s="2514"/>
      <c r="L20" s="2514"/>
      <c r="M20" s="228"/>
      <c r="N20" s="229"/>
    </row>
    <row r="21" spans="1:14" ht="3" customHeight="1">
      <c r="A21" s="231"/>
      <c r="B21" s="232"/>
      <c r="C21" s="232"/>
      <c r="D21" s="232"/>
      <c r="E21" s="232"/>
      <c r="F21" s="223"/>
      <c r="G21" s="223"/>
      <c r="H21" s="231"/>
      <c r="I21" s="231"/>
      <c r="J21" s="231"/>
      <c r="K21" s="231"/>
      <c r="L21" s="231"/>
      <c r="M21" s="231"/>
      <c r="N21" s="231"/>
    </row>
    <row r="22" spans="1:14" ht="24.75" thickBot="1">
      <c r="A22" s="2515" t="s">
        <v>301</v>
      </c>
      <c r="B22" s="2516"/>
      <c r="C22" s="2516"/>
      <c r="D22" s="2516"/>
      <c r="E22" s="2516"/>
      <c r="F22" s="2516"/>
      <c r="G22" s="2516"/>
      <c r="H22" s="2516"/>
      <c r="I22" s="2516"/>
      <c r="J22" s="2516"/>
      <c r="K22" s="2516"/>
      <c r="L22" s="2516"/>
      <c r="M22" s="2516"/>
      <c r="N22" s="2516"/>
    </row>
    <row r="23" spans="1:14" ht="27.75" customHeight="1">
      <c r="A23" s="210" t="s">
        <v>54</v>
      </c>
      <c r="B23" s="467" t="s">
        <v>55</v>
      </c>
      <c r="C23" s="1943" t="s">
        <v>291</v>
      </c>
      <c r="D23" s="2496"/>
      <c r="E23" s="2496"/>
      <c r="F23" s="2496"/>
      <c r="G23" s="2496"/>
      <c r="H23" s="2497"/>
      <c r="I23" s="2498" t="s">
        <v>148</v>
      </c>
      <c r="J23" s="2499"/>
      <c r="K23" s="2499" t="s">
        <v>292</v>
      </c>
      <c r="L23" s="2499"/>
      <c r="M23" s="2499" t="s">
        <v>150</v>
      </c>
      <c r="N23" s="2500"/>
    </row>
    <row r="24" spans="1:14" ht="22.5" customHeight="1">
      <c r="A24" s="212"/>
      <c r="B24" s="467">
        <v>301</v>
      </c>
      <c r="C24" s="2520" t="s">
        <v>302</v>
      </c>
      <c r="D24" s="2521"/>
      <c r="E24" s="2521"/>
      <c r="F24" s="2521"/>
      <c r="G24" s="2521"/>
      <c r="H24" s="2522"/>
      <c r="I24" s="2504"/>
      <c r="J24" s="2505"/>
      <c r="K24" s="2505"/>
      <c r="L24" s="2505"/>
      <c r="M24" s="2505"/>
      <c r="N24" s="2506"/>
    </row>
    <row r="25" spans="1:14" ht="22.5" customHeight="1">
      <c r="A25" s="212"/>
      <c r="B25" s="467">
        <v>302</v>
      </c>
      <c r="C25" s="2520" t="s">
        <v>303</v>
      </c>
      <c r="D25" s="2521"/>
      <c r="E25" s="2521"/>
      <c r="F25" s="2521"/>
      <c r="G25" s="2521"/>
      <c r="H25" s="2522"/>
      <c r="I25" s="2504"/>
      <c r="J25" s="2505"/>
      <c r="K25" s="2505"/>
      <c r="L25" s="2505"/>
      <c r="M25" s="2505"/>
      <c r="N25" s="2506"/>
    </row>
    <row r="26" spans="1:14" ht="22.5" customHeight="1">
      <c r="A26" s="212"/>
      <c r="B26" s="467">
        <v>303</v>
      </c>
      <c r="C26" s="2520" t="s">
        <v>304</v>
      </c>
      <c r="D26" s="2521"/>
      <c r="E26" s="2521"/>
      <c r="F26" s="2521"/>
      <c r="G26" s="2521"/>
      <c r="H26" s="2522"/>
      <c r="I26" s="2504"/>
      <c r="J26" s="2505"/>
      <c r="K26" s="2505"/>
      <c r="L26" s="2505"/>
      <c r="M26" s="2505"/>
      <c r="N26" s="2506"/>
    </row>
    <row r="27" spans="1:14" ht="22.5" customHeight="1">
      <c r="A27" s="212"/>
      <c r="B27" s="467">
        <v>304</v>
      </c>
      <c r="C27" s="2520" t="s">
        <v>305</v>
      </c>
      <c r="D27" s="2521"/>
      <c r="E27" s="2521"/>
      <c r="F27" s="2521"/>
      <c r="G27" s="2521"/>
      <c r="H27" s="2522"/>
      <c r="I27" s="2504"/>
      <c r="J27" s="2505"/>
      <c r="K27" s="2505"/>
      <c r="L27" s="2505"/>
      <c r="M27" s="2505"/>
      <c r="N27" s="2506"/>
    </row>
    <row r="28" spans="1:14" ht="22.5" customHeight="1">
      <c r="A28" s="212"/>
      <c r="B28" s="467">
        <v>305</v>
      </c>
      <c r="C28" s="2520" t="s">
        <v>306</v>
      </c>
      <c r="D28" s="2521"/>
      <c r="E28" s="2521"/>
      <c r="F28" s="2521"/>
      <c r="G28" s="2521"/>
      <c r="H28" s="2522"/>
      <c r="I28" s="2504"/>
      <c r="J28" s="2505"/>
      <c r="K28" s="2505"/>
      <c r="L28" s="2505"/>
      <c r="M28" s="2505"/>
      <c r="N28" s="2506"/>
    </row>
    <row r="29" spans="1:14" ht="22.5" customHeight="1">
      <c r="A29" s="212"/>
      <c r="B29" s="467">
        <v>306</v>
      </c>
      <c r="C29" s="2520" t="s">
        <v>307</v>
      </c>
      <c r="D29" s="2521"/>
      <c r="E29" s="2521"/>
      <c r="F29" s="2521"/>
      <c r="G29" s="2521"/>
      <c r="H29" s="2522"/>
      <c r="I29" s="2504"/>
      <c r="J29" s="2505"/>
      <c r="K29" s="2505"/>
      <c r="L29" s="2505"/>
      <c r="M29" s="2505"/>
      <c r="N29" s="2506"/>
    </row>
    <row r="30" spans="1:14" ht="22.5" customHeight="1">
      <c r="A30" s="212"/>
      <c r="B30" s="467">
        <v>307</v>
      </c>
      <c r="C30" s="2520" t="s">
        <v>308</v>
      </c>
      <c r="D30" s="2521"/>
      <c r="E30" s="2521"/>
      <c r="F30" s="2521"/>
      <c r="G30" s="2521"/>
      <c r="H30" s="2522"/>
      <c r="I30" s="2504"/>
      <c r="J30" s="2505"/>
      <c r="K30" s="2505"/>
      <c r="L30" s="2505"/>
      <c r="M30" s="2505"/>
      <c r="N30" s="2506"/>
    </row>
    <row r="31" spans="1:14" ht="22.5" customHeight="1">
      <c r="A31" s="212"/>
      <c r="B31" s="467">
        <v>308</v>
      </c>
      <c r="C31" s="2520" t="s">
        <v>309</v>
      </c>
      <c r="D31" s="2521"/>
      <c r="E31" s="2521"/>
      <c r="F31" s="2521"/>
      <c r="G31" s="2521"/>
      <c r="H31" s="2522"/>
      <c r="I31" s="2504"/>
      <c r="J31" s="2505"/>
      <c r="K31" s="2505"/>
      <c r="L31" s="2505"/>
      <c r="M31" s="2505"/>
      <c r="N31" s="2506"/>
    </row>
    <row r="32" spans="1:14" ht="22.5" customHeight="1">
      <c r="A32" s="212"/>
      <c r="B32" s="467">
        <v>309</v>
      </c>
      <c r="C32" s="2520" t="s">
        <v>310</v>
      </c>
      <c r="D32" s="2521"/>
      <c r="E32" s="2521"/>
      <c r="F32" s="2521"/>
      <c r="G32" s="2521"/>
      <c r="H32" s="2522"/>
      <c r="I32" s="2504"/>
      <c r="J32" s="2505"/>
      <c r="K32" s="2505"/>
      <c r="L32" s="2505"/>
      <c r="M32" s="2505"/>
      <c r="N32" s="2506"/>
    </row>
    <row r="33" spans="1:15" ht="22.5" customHeight="1">
      <c r="A33" s="212"/>
      <c r="B33" s="467">
        <v>310</v>
      </c>
      <c r="C33" s="2520" t="s">
        <v>311</v>
      </c>
      <c r="D33" s="2521"/>
      <c r="E33" s="2521"/>
      <c r="F33" s="2521"/>
      <c r="G33" s="2521"/>
      <c r="H33" s="2522"/>
      <c r="I33" s="2504"/>
      <c r="J33" s="2505"/>
      <c r="K33" s="2505"/>
      <c r="L33" s="2505"/>
      <c r="M33" s="2505"/>
      <c r="N33" s="2506"/>
    </row>
    <row r="34" spans="1:15" ht="22.5" customHeight="1">
      <c r="A34" s="212"/>
      <c r="B34" s="467">
        <v>311</v>
      </c>
      <c r="C34" s="2520" t="s">
        <v>312</v>
      </c>
      <c r="D34" s="2521"/>
      <c r="E34" s="2521"/>
      <c r="F34" s="2521"/>
      <c r="G34" s="2521"/>
      <c r="H34" s="2522"/>
      <c r="I34" s="2504"/>
      <c r="J34" s="2505"/>
      <c r="K34" s="2505"/>
      <c r="L34" s="2505"/>
      <c r="M34" s="2505"/>
      <c r="N34" s="2506"/>
    </row>
    <row r="35" spans="1:15" ht="22.5" customHeight="1">
      <c r="A35" s="212"/>
      <c r="B35" s="467">
        <v>312</v>
      </c>
      <c r="C35" s="2520" t="s">
        <v>313</v>
      </c>
      <c r="D35" s="2521"/>
      <c r="E35" s="2521"/>
      <c r="F35" s="2521"/>
      <c r="G35" s="2521"/>
      <c r="H35" s="2522"/>
      <c r="I35" s="2504"/>
      <c r="J35" s="2505"/>
      <c r="K35" s="2505"/>
      <c r="L35" s="2505"/>
      <c r="M35" s="2505"/>
      <c r="N35" s="2506"/>
    </row>
    <row r="36" spans="1:15" ht="22.5" customHeight="1">
      <c r="A36" s="212"/>
      <c r="B36" s="467">
        <v>313</v>
      </c>
      <c r="C36" s="2520" t="s">
        <v>314</v>
      </c>
      <c r="D36" s="2521"/>
      <c r="E36" s="2521"/>
      <c r="F36" s="2521"/>
      <c r="G36" s="2521"/>
      <c r="H36" s="2522"/>
      <c r="I36" s="2504"/>
      <c r="J36" s="2505"/>
      <c r="K36" s="2505"/>
      <c r="L36" s="2505"/>
      <c r="M36" s="2505"/>
      <c r="N36" s="2506"/>
    </row>
    <row r="37" spans="1:15" ht="22.5" customHeight="1">
      <c r="A37" s="212"/>
      <c r="B37" s="467">
        <v>314</v>
      </c>
      <c r="C37" s="2520" t="s">
        <v>315</v>
      </c>
      <c r="D37" s="2521"/>
      <c r="E37" s="2521"/>
      <c r="F37" s="2521"/>
      <c r="G37" s="2521"/>
      <c r="H37" s="2522"/>
      <c r="I37" s="2504"/>
      <c r="J37" s="2505"/>
      <c r="K37" s="2505"/>
      <c r="L37" s="2505"/>
      <c r="M37" s="2505"/>
      <c r="N37" s="2506"/>
    </row>
    <row r="38" spans="1:15" ht="22.5" customHeight="1">
      <c r="A38" s="212"/>
      <c r="B38" s="467">
        <v>315</v>
      </c>
      <c r="C38" s="2520" t="s">
        <v>316</v>
      </c>
      <c r="D38" s="2521"/>
      <c r="E38" s="2521"/>
      <c r="F38" s="2521"/>
      <c r="G38" s="2521"/>
      <c r="H38" s="2522"/>
      <c r="I38" s="2504"/>
      <c r="J38" s="2505"/>
      <c r="K38" s="2505"/>
      <c r="L38" s="2505"/>
      <c r="M38" s="2505"/>
      <c r="N38" s="2506"/>
    </row>
    <row r="39" spans="1:15" ht="22.5" customHeight="1">
      <c r="A39" s="212"/>
      <c r="B39" s="467">
        <v>316</v>
      </c>
      <c r="C39" s="2520" t="s">
        <v>317</v>
      </c>
      <c r="D39" s="2521"/>
      <c r="E39" s="2521"/>
      <c r="F39" s="2521"/>
      <c r="G39" s="2521"/>
      <c r="H39" s="2522"/>
      <c r="I39" s="2504"/>
      <c r="J39" s="2505"/>
      <c r="K39" s="2505"/>
      <c r="L39" s="2505"/>
      <c r="M39" s="2505"/>
      <c r="N39" s="2506"/>
    </row>
    <row r="40" spans="1:15" ht="22.5" customHeight="1">
      <c r="A40" s="212"/>
      <c r="B40" s="467">
        <v>317</v>
      </c>
      <c r="C40" s="2520" t="s">
        <v>318</v>
      </c>
      <c r="D40" s="2521"/>
      <c r="E40" s="2521"/>
      <c r="F40" s="2521"/>
      <c r="G40" s="2521"/>
      <c r="H40" s="2522"/>
      <c r="I40" s="2504"/>
      <c r="J40" s="2505"/>
      <c r="K40" s="2505"/>
      <c r="L40" s="2505"/>
      <c r="M40" s="2505"/>
      <c r="N40" s="2506"/>
    </row>
    <row r="41" spans="1:15" ht="22.5" customHeight="1">
      <c r="A41" s="212"/>
      <c r="B41" s="467">
        <v>318</v>
      </c>
      <c r="C41" s="2520" t="s">
        <v>319</v>
      </c>
      <c r="D41" s="2521"/>
      <c r="E41" s="2521"/>
      <c r="F41" s="2521"/>
      <c r="G41" s="2521"/>
      <c r="H41" s="2522"/>
      <c r="I41" s="2504"/>
      <c r="J41" s="2505"/>
      <c r="K41" s="2505"/>
      <c r="L41" s="2505"/>
      <c r="M41" s="2505"/>
      <c r="N41" s="2506"/>
    </row>
    <row r="42" spans="1:15" ht="22.5" customHeight="1">
      <c r="A42" s="212"/>
      <c r="B42" s="467">
        <v>319</v>
      </c>
      <c r="C42" s="2520" t="s">
        <v>320</v>
      </c>
      <c r="D42" s="2521"/>
      <c r="E42" s="2521"/>
      <c r="F42" s="2521"/>
      <c r="G42" s="2521"/>
      <c r="H42" s="2522"/>
      <c r="I42" s="2504"/>
      <c r="J42" s="2505"/>
      <c r="K42" s="2505"/>
      <c r="L42" s="2505"/>
      <c r="M42" s="2505"/>
      <c r="N42" s="2506"/>
    </row>
    <row r="43" spans="1:15" ht="22.5" customHeight="1">
      <c r="A43" s="212"/>
      <c r="B43" s="467">
        <v>320</v>
      </c>
      <c r="C43" s="2520" t="s">
        <v>321</v>
      </c>
      <c r="D43" s="2521"/>
      <c r="E43" s="2521"/>
      <c r="F43" s="2521"/>
      <c r="G43" s="2521"/>
      <c r="H43" s="2522"/>
      <c r="I43" s="2504"/>
      <c r="J43" s="2505"/>
      <c r="K43" s="2505"/>
      <c r="L43" s="2505"/>
      <c r="M43" s="2505"/>
      <c r="N43" s="2506"/>
    </row>
    <row r="44" spans="1:15" ht="22.5" customHeight="1" thickBot="1">
      <c r="A44" s="234"/>
      <c r="B44" s="235">
        <v>321</v>
      </c>
      <c r="C44" s="2528" t="s">
        <v>322</v>
      </c>
      <c r="D44" s="2529"/>
      <c r="E44" s="2529"/>
      <c r="F44" s="2529"/>
      <c r="G44" s="2529"/>
      <c r="H44" s="2530"/>
      <c r="I44" s="2510"/>
      <c r="J44" s="2511"/>
      <c r="K44" s="2511"/>
      <c r="L44" s="2511"/>
      <c r="M44" s="2511"/>
      <c r="N44" s="2512"/>
    </row>
    <row r="45" spans="1:15" ht="27.75" customHeight="1">
      <c r="A45" s="2523" t="s">
        <v>323</v>
      </c>
      <c r="B45" s="2524"/>
      <c r="C45" s="2524"/>
      <c r="D45" s="2524"/>
      <c r="E45" s="2524"/>
      <c r="F45" s="2524"/>
      <c r="G45" s="2524"/>
      <c r="H45" s="2524"/>
      <c r="I45" s="2525"/>
      <c r="J45" s="2525"/>
      <c r="K45" s="2525"/>
      <c r="L45" s="2525"/>
      <c r="M45" s="2525"/>
      <c r="N45" s="2526"/>
    </row>
    <row r="46" spans="1:15" ht="6" customHeight="1">
      <c r="A46" s="221"/>
      <c r="C46" s="221"/>
      <c r="N46" s="236"/>
      <c r="O46" s="236"/>
    </row>
    <row r="47" spans="1:15">
      <c r="A47" s="207" t="s">
        <v>324</v>
      </c>
      <c r="B47" s="207"/>
      <c r="C47" s="207"/>
      <c r="D47" s="207"/>
      <c r="E47" s="207"/>
      <c r="F47" s="207"/>
      <c r="G47" s="207"/>
      <c r="H47" s="207"/>
      <c r="I47" s="207"/>
      <c r="J47" s="207"/>
      <c r="K47" s="207"/>
      <c r="L47" s="207"/>
      <c r="M47" s="207"/>
      <c r="N47" s="207"/>
    </row>
    <row r="48" spans="1:15" ht="9" customHeight="1"/>
    <row r="49" spans="1:14" ht="4.5" customHeight="1"/>
    <row r="50" spans="1:14">
      <c r="A50" s="1345" t="s">
        <v>282</v>
      </c>
      <c r="B50" s="1345"/>
      <c r="C50" s="1345"/>
      <c r="D50" s="1345"/>
      <c r="E50" s="1345"/>
      <c r="F50" s="1345"/>
      <c r="G50" s="1345"/>
      <c r="H50" s="1345"/>
      <c r="I50" s="1345"/>
      <c r="J50" s="1345"/>
      <c r="K50" s="1345"/>
      <c r="L50" s="1345"/>
      <c r="M50" s="1345"/>
      <c r="N50" s="1345"/>
    </row>
    <row r="51" spans="1:14" ht="13.5" customHeight="1">
      <c r="A51" s="1345" t="s">
        <v>283</v>
      </c>
      <c r="B51" s="1345"/>
      <c r="C51" s="1345"/>
      <c r="D51" s="1345"/>
      <c r="E51" s="1345"/>
      <c r="F51" s="1345"/>
      <c r="G51" s="1345"/>
      <c r="H51" s="1345"/>
      <c r="I51" s="1345"/>
      <c r="J51" s="1345"/>
      <c r="K51" s="1345"/>
      <c r="L51" s="1345"/>
      <c r="M51" s="1345"/>
      <c r="N51" s="1345"/>
    </row>
    <row r="52" spans="1:14">
      <c r="A52" s="2476" t="s">
        <v>325</v>
      </c>
      <c r="B52" s="2476"/>
      <c r="C52" s="2476"/>
      <c r="D52" s="2476"/>
      <c r="E52" s="2476"/>
      <c r="F52" s="2476"/>
      <c r="G52" s="2476"/>
      <c r="H52" s="2476"/>
      <c r="I52" s="2476"/>
      <c r="J52" s="2476"/>
      <c r="K52" s="2476"/>
      <c r="L52" s="2476"/>
      <c r="M52" s="2476"/>
      <c r="N52" s="2476"/>
    </row>
    <row r="53" spans="1:14">
      <c r="A53" s="1345" t="s">
        <v>285</v>
      </c>
      <c r="B53" s="1345"/>
      <c r="C53" s="1345"/>
      <c r="D53" s="1345"/>
      <c r="E53" s="1345"/>
      <c r="F53" s="1345"/>
      <c r="G53" s="1345"/>
      <c r="H53" s="1345"/>
      <c r="I53" s="1345"/>
      <c r="J53" s="1345"/>
      <c r="K53" s="1345"/>
      <c r="L53" s="1345"/>
      <c r="M53" s="1345"/>
      <c r="N53" s="1345"/>
    </row>
    <row r="54" spans="1:14" ht="6" customHeight="1"/>
    <row r="55" spans="1:14" ht="24.75" thickBot="1">
      <c r="A55" s="2527" t="s">
        <v>326</v>
      </c>
      <c r="B55" s="1345"/>
      <c r="C55" s="1345"/>
      <c r="D55" s="1345"/>
      <c r="E55" s="1345"/>
      <c r="F55" s="1345"/>
      <c r="G55" s="1345"/>
      <c r="H55" s="1345"/>
      <c r="I55" s="1345"/>
      <c r="J55" s="1345"/>
      <c r="K55" s="1345"/>
      <c r="L55" s="1345"/>
      <c r="M55" s="1345"/>
      <c r="N55" s="1345"/>
    </row>
    <row r="56" spans="1:14" ht="30" customHeight="1">
      <c r="A56" s="210" t="s">
        <v>54</v>
      </c>
      <c r="B56" s="213" t="s">
        <v>327</v>
      </c>
      <c r="C56" s="1943" t="s">
        <v>291</v>
      </c>
      <c r="D56" s="2496"/>
      <c r="E56" s="2496"/>
      <c r="F56" s="2496"/>
      <c r="G56" s="2496"/>
      <c r="H56" s="2497"/>
      <c r="I56" s="2498" t="s">
        <v>148</v>
      </c>
      <c r="J56" s="2499"/>
      <c r="K56" s="2499" t="s">
        <v>292</v>
      </c>
      <c r="L56" s="2499"/>
      <c r="M56" s="2499" t="s">
        <v>150</v>
      </c>
      <c r="N56" s="2500"/>
    </row>
    <row r="57" spans="1:14" ht="22.5" customHeight="1">
      <c r="A57" s="212"/>
      <c r="B57" s="213">
        <v>51</v>
      </c>
      <c r="C57" s="2520" t="s">
        <v>328</v>
      </c>
      <c r="D57" s="2521"/>
      <c r="E57" s="2521"/>
      <c r="F57" s="2521"/>
      <c r="G57" s="2521"/>
      <c r="H57" s="2522"/>
      <c r="I57" s="2504"/>
      <c r="J57" s="2505"/>
      <c r="K57" s="2505"/>
      <c r="L57" s="2505"/>
      <c r="M57" s="2505"/>
      <c r="N57" s="2506"/>
    </row>
    <row r="58" spans="1:14" ht="22.5" customHeight="1">
      <c r="A58" s="212"/>
      <c r="B58" s="213">
        <v>52</v>
      </c>
      <c r="C58" s="2520" t="s">
        <v>329</v>
      </c>
      <c r="D58" s="2521"/>
      <c r="E58" s="2521"/>
      <c r="F58" s="2521"/>
      <c r="G58" s="2521"/>
      <c r="H58" s="2522"/>
      <c r="I58" s="2504"/>
      <c r="J58" s="2505"/>
      <c r="K58" s="2505"/>
      <c r="L58" s="2505"/>
      <c r="M58" s="2505"/>
      <c r="N58" s="2506"/>
    </row>
    <row r="59" spans="1:14" ht="22.5" customHeight="1">
      <c r="A59" s="212"/>
      <c r="B59" s="213">
        <v>53</v>
      </c>
      <c r="C59" s="2520" t="s">
        <v>330</v>
      </c>
      <c r="D59" s="2521"/>
      <c r="E59" s="2521"/>
      <c r="F59" s="2521"/>
      <c r="G59" s="2521"/>
      <c r="H59" s="2522"/>
      <c r="I59" s="2504"/>
      <c r="J59" s="2505"/>
      <c r="K59" s="2505"/>
      <c r="L59" s="2505"/>
      <c r="M59" s="2505"/>
      <c r="N59" s="2506"/>
    </row>
    <row r="60" spans="1:14" ht="22.5" customHeight="1">
      <c r="A60" s="212"/>
      <c r="B60" s="213">
        <v>54</v>
      </c>
      <c r="C60" s="2520" t="s">
        <v>331</v>
      </c>
      <c r="D60" s="2521"/>
      <c r="E60" s="2521"/>
      <c r="F60" s="2521"/>
      <c r="G60" s="2521"/>
      <c r="H60" s="2522"/>
      <c r="I60" s="2504"/>
      <c r="J60" s="2505"/>
      <c r="K60" s="2505"/>
      <c r="L60" s="2505"/>
      <c r="M60" s="2505"/>
      <c r="N60" s="2506"/>
    </row>
    <row r="61" spans="1:14" ht="22.5" customHeight="1">
      <c r="A61" s="212"/>
      <c r="B61" s="213">
        <v>55</v>
      </c>
      <c r="C61" s="2520" t="s">
        <v>332</v>
      </c>
      <c r="D61" s="2521"/>
      <c r="E61" s="2521"/>
      <c r="F61" s="2521"/>
      <c r="G61" s="2521"/>
      <c r="H61" s="2522"/>
      <c r="I61" s="2504"/>
      <c r="J61" s="2505"/>
      <c r="K61" s="2505"/>
      <c r="L61" s="2505"/>
      <c r="M61" s="2505"/>
      <c r="N61" s="2506"/>
    </row>
    <row r="62" spans="1:14" ht="22.5" customHeight="1">
      <c r="A62" s="212"/>
      <c r="B62" s="213">
        <v>56</v>
      </c>
      <c r="C62" s="2520" t="s">
        <v>333</v>
      </c>
      <c r="D62" s="2521"/>
      <c r="E62" s="2521"/>
      <c r="F62" s="2521"/>
      <c r="G62" s="2521"/>
      <c r="H62" s="2522"/>
      <c r="I62" s="2504"/>
      <c r="J62" s="2505"/>
      <c r="K62" s="2505"/>
      <c r="L62" s="2505"/>
      <c r="M62" s="2505"/>
      <c r="N62" s="2506"/>
    </row>
    <row r="63" spans="1:14" ht="22.5" customHeight="1">
      <c r="A63" s="212"/>
      <c r="B63" s="213">
        <v>57</v>
      </c>
      <c r="C63" s="2520" t="s">
        <v>334</v>
      </c>
      <c r="D63" s="2521"/>
      <c r="E63" s="2521"/>
      <c r="F63" s="2521"/>
      <c r="G63" s="2521"/>
      <c r="H63" s="2522"/>
      <c r="I63" s="2504"/>
      <c r="J63" s="2505"/>
      <c r="K63" s="2505"/>
      <c r="L63" s="2505"/>
      <c r="M63" s="2505"/>
      <c r="N63" s="2506"/>
    </row>
    <row r="64" spans="1:14" ht="22.5" customHeight="1" thickBot="1">
      <c r="A64" s="212"/>
      <c r="B64" s="213">
        <v>58</v>
      </c>
      <c r="C64" s="2520" t="s">
        <v>335</v>
      </c>
      <c r="D64" s="2521"/>
      <c r="E64" s="2521"/>
      <c r="F64" s="2521"/>
      <c r="G64" s="2521"/>
      <c r="H64" s="2522"/>
      <c r="I64" s="2510"/>
      <c r="J64" s="2511"/>
      <c r="K64" s="2511"/>
      <c r="L64" s="2511"/>
      <c r="M64" s="2511"/>
      <c r="N64" s="2512"/>
    </row>
    <row r="65" spans="1:14" ht="25.5" customHeight="1">
      <c r="A65" s="2531" t="s">
        <v>336</v>
      </c>
      <c r="B65" s="2525"/>
      <c r="C65" s="2525"/>
      <c r="D65" s="2525"/>
      <c r="E65" s="2525"/>
      <c r="F65" s="2525"/>
      <c r="G65" s="2525"/>
      <c r="H65" s="2525"/>
      <c r="I65" s="2525"/>
      <c r="J65" s="2525"/>
      <c r="K65" s="2525"/>
      <c r="L65" s="2525"/>
      <c r="M65" s="2525"/>
      <c r="N65" s="2526"/>
    </row>
    <row r="66" spans="1:14" ht="9.75" customHeight="1">
      <c r="A66" s="231"/>
      <c r="B66" s="232"/>
      <c r="C66" s="232"/>
      <c r="D66" s="232"/>
      <c r="E66" s="232"/>
      <c r="F66" s="223"/>
      <c r="G66" s="223"/>
      <c r="H66" s="231"/>
      <c r="I66" s="231"/>
      <c r="J66" s="231"/>
      <c r="K66" s="231"/>
      <c r="L66" s="231"/>
      <c r="M66" s="231"/>
      <c r="N66" s="231"/>
    </row>
    <row r="67" spans="1:14" ht="24.75" thickBot="1">
      <c r="A67" s="2527" t="s">
        <v>337</v>
      </c>
      <c r="B67" s="1345"/>
      <c r="C67" s="1345"/>
      <c r="D67" s="1345"/>
      <c r="E67" s="1345"/>
      <c r="F67" s="1345"/>
      <c r="G67" s="1345"/>
      <c r="H67" s="1345"/>
      <c r="I67" s="1345"/>
      <c r="J67" s="1345"/>
      <c r="K67" s="1345"/>
      <c r="L67" s="1345"/>
      <c r="M67" s="1345"/>
      <c r="N67" s="1345"/>
    </row>
    <row r="68" spans="1:14" ht="30" customHeight="1">
      <c r="A68" s="210" t="s">
        <v>54</v>
      </c>
      <c r="B68" s="213" t="s">
        <v>327</v>
      </c>
      <c r="C68" s="1943" t="s">
        <v>291</v>
      </c>
      <c r="D68" s="2496"/>
      <c r="E68" s="2496"/>
      <c r="F68" s="2496"/>
      <c r="G68" s="2496"/>
      <c r="H68" s="2497"/>
      <c r="I68" s="2498" t="s">
        <v>148</v>
      </c>
      <c r="J68" s="2499"/>
      <c r="K68" s="2499" t="s">
        <v>292</v>
      </c>
      <c r="L68" s="2499"/>
      <c r="M68" s="2499" t="s">
        <v>150</v>
      </c>
      <c r="N68" s="2500"/>
    </row>
    <row r="69" spans="1:14" ht="22.5" customHeight="1">
      <c r="A69" s="212"/>
      <c r="B69" s="213">
        <v>60</v>
      </c>
      <c r="C69" s="2520" t="s">
        <v>338</v>
      </c>
      <c r="D69" s="2521"/>
      <c r="E69" s="2521"/>
      <c r="F69" s="2521"/>
      <c r="G69" s="2521"/>
      <c r="H69" s="2522"/>
      <c r="I69" s="2504"/>
      <c r="J69" s="2505"/>
      <c r="K69" s="2505"/>
      <c r="L69" s="2505"/>
      <c r="M69" s="2505"/>
      <c r="N69" s="2506"/>
    </row>
    <row r="70" spans="1:14" ht="22.5" customHeight="1">
      <c r="A70" s="212"/>
      <c r="B70" s="213">
        <v>71</v>
      </c>
      <c r="C70" s="2520" t="s">
        <v>339</v>
      </c>
      <c r="D70" s="2521"/>
      <c r="E70" s="2521"/>
      <c r="F70" s="2521"/>
      <c r="G70" s="2521"/>
      <c r="H70" s="2522"/>
      <c r="I70" s="2504"/>
      <c r="J70" s="2505"/>
      <c r="K70" s="2505"/>
      <c r="L70" s="2505"/>
      <c r="M70" s="2505"/>
      <c r="N70" s="2506"/>
    </row>
    <row r="71" spans="1:14" ht="22.5" customHeight="1">
      <c r="A71" s="212"/>
      <c r="B71" s="213">
        <v>72</v>
      </c>
      <c r="C71" s="2520" t="s">
        <v>340</v>
      </c>
      <c r="D71" s="2521"/>
      <c r="E71" s="2521"/>
      <c r="F71" s="2521"/>
      <c r="G71" s="2521"/>
      <c r="H71" s="2522"/>
      <c r="I71" s="2504"/>
      <c r="J71" s="2505"/>
      <c r="K71" s="2505"/>
      <c r="L71" s="2505"/>
      <c r="M71" s="2505"/>
      <c r="N71" s="2506"/>
    </row>
    <row r="72" spans="1:14" ht="22.5" customHeight="1" thickBot="1">
      <c r="A72" s="234"/>
      <c r="B72" s="213">
        <v>73</v>
      </c>
      <c r="C72" s="2520" t="s">
        <v>341</v>
      </c>
      <c r="D72" s="2521"/>
      <c r="E72" s="2521"/>
      <c r="F72" s="2521"/>
      <c r="G72" s="2521"/>
      <c r="H72" s="2522"/>
      <c r="I72" s="2510"/>
      <c r="J72" s="2511"/>
      <c r="K72" s="2511"/>
      <c r="L72" s="2511"/>
      <c r="M72" s="2511"/>
      <c r="N72" s="2512"/>
    </row>
    <row r="73" spans="1:14" s="221" customFormat="1" ht="12" customHeight="1">
      <c r="A73" s="237" t="s">
        <v>297</v>
      </c>
      <c r="B73" s="217"/>
      <c r="C73" s="218"/>
      <c r="D73" s="218"/>
      <c r="E73" s="218"/>
      <c r="F73" s="218"/>
      <c r="G73" s="218"/>
      <c r="H73" s="218"/>
      <c r="I73" s="219"/>
      <c r="J73" s="219"/>
      <c r="K73" s="219"/>
      <c r="L73" s="219"/>
      <c r="M73" s="219"/>
      <c r="N73" s="238"/>
    </row>
    <row r="74" spans="1:14" s="221" customFormat="1" ht="15.75" customHeight="1">
      <c r="A74" s="237" t="s">
        <v>342</v>
      </c>
      <c r="B74" s="217"/>
      <c r="C74" s="218"/>
      <c r="D74" s="218"/>
      <c r="E74" s="218"/>
      <c r="F74" s="218"/>
      <c r="G74" s="239" t="s">
        <v>343</v>
      </c>
      <c r="H74" s="218"/>
      <c r="I74" s="219"/>
      <c r="J74" s="219"/>
      <c r="K74" s="219"/>
      <c r="L74" s="219"/>
      <c r="M74" s="219"/>
      <c r="N74" s="238"/>
    </row>
    <row r="75" spans="1:14" s="221" customFormat="1" ht="15.75" customHeight="1">
      <c r="A75" s="240" t="s">
        <v>344</v>
      </c>
      <c r="B75" s="217"/>
      <c r="C75" s="218"/>
      <c r="D75" s="218"/>
      <c r="E75" s="218"/>
      <c r="F75" s="241"/>
      <c r="G75" s="242" t="s">
        <v>345</v>
      </c>
      <c r="H75" s="241"/>
      <c r="I75" s="243"/>
      <c r="J75" s="243"/>
      <c r="K75" s="243"/>
      <c r="L75" s="243"/>
      <c r="M75" s="219"/>
      <c r="N75" s="238"/>
    </row>
    <row r="76" spans="1:14" s="221" customFormat="1" ht="13.5" customHeight="1">
      <c r="A76" s="237" t="s">
        <v>346</v>
      </c>
      <c r="B76" s="244"/>
      <c r="C76" s="244"/>
      <c r="D76" s="244"/>
      <c r="E76" s="244"/>
      <c r="F76" s="217"/>
      <c r="G76" s="217"/>
      <c r="H76" s="217"/>
      <c r="I76" s="217"/>
      <c r="J76" s="217"/>
      <c r="K76" s="217"/>
      <c r="L76" s="217"/>
      <c r="M76" s="245"/>
      <c r="N76" s="246"/>
    </row>
    <row r="77" spans="1:14" s="221" customFormat="1" ht="13.5" customHeight="1">
      <c r="A77" s="237" t="s">
        <v>347</v>
      </c>
      <c r="B77" s="239"/>
      <c r="C77" s="239"/>
      <c r="D77" s="239"/>
      <c r="E77" s="239"/>
      <c r="F77" s="217"/>
      <c r="G77" s="217"/>
      <c r="H77" s="217"/>
      <c r="I77" s="217"/>
      <c r="J77" s="217"/>
      <c r="K77" s="217"/>
      <c r="L77" s="217"/>
      <c r="M77" s="217"/>
      <c r="N77" s="247"/>
    </row>
    <row r="78" spans="1:14" s="221" customFormat="1" ht="13.5" customHeight="1">
      <c r="A78" s="2532" t="s">
        <v>348</v>
      </c>
      <c r="B78" s="2533"/>
      <c r="C78" s="2533"/>
      <c r="D78" s="2533"/>
      <c r="E78" s="2533"/>
      <c r="F78" s="2533"/>
      <c r="G78" s="2533"/>
      <c r="H78" s="2533"/>
      <c r="I78" s="2533"/>
      <c r="J78" s="2533"/>
      <c r="K78" s="2533"/>
      <c r="L78" s="2533"/>
      <c r="M78" s="2533"/>
      <c r="N78" s="2534"/>
    </row>
    <row r="79" spans="1:14" s="221" customFormat="1" ht="13.5" customHeight="1">
      <c r="A79" s="2535"/>
      <c r="B79" s="2536"/>
      <c r="C79" s="2536"/>
      <c r="D79" s="2536"/>
      <c r="E79" s="2536"/>
      <c r="F79" s="2536"/>
      <c r="G79" s="2536"/>
      <c r="H79" s="2536"/>
      <c r="I79" s="2536"/>
      <c r="J79" s="2536"/>
      <c r="K79" s="2536"/>
      <c r="L79" s="2536"/>
      <c r="M79" s="2536"/>
      <c r="N79" s="2537"/>
    </row>
    <row r="80" spans="1:14" s="221" customFormat="1" ht="9.75" customHeight="1">
      <c r="A80" s="239"/>
      <c r="B80" s="239"/>
      <c r="C80" s="239"/>
      <c r="D80" s="239"/>
      <c r="E80" s="239"/>
      <c r="F80" s="217"/>
      <c r="G80" s="217"/>
      <c r="H80" s="217"/>
      <c r="I80" s="217"/>
      <c r="J80" s="217"/>
      <c r="K80" s="217"/>
      <c r="L80" s="217"/>
      <c r="M80" s="217"/>
      <c r="N80" s="217"/>
    </row>
    <row r="81" spans="1:15" ht="24">
      <c r="A81" s="2538" t="s">
        <v>96</v>
      </c>
      <c r="B81" s="2539"/>
      <c r="C81" s="2539"/>
      <c r="D81" s="2539"/>
      <c r="E81" s="2539"/>
      <c r="F81" s="2539"/>
      <c r="J81" s="2540" t="s">
        <v>151</v>
      </c>
      <c r="K81" s="2540"/>
      <c r="L81" s="2540"/>
      <c r="M81" s="2540"/>
      <c r="N81" s="2540"/>
    </row>
    <row r="82" spans="1:15" ht="16.5" customHeight="1">
      <c r="A82" s="2544" t="s">
        <v>152</v>
      </c>
      <c r="B82" s="2545"/>
      <c r="C82" s="2546"/>
      <c r="D82" s="2549" t="s">
        <v>349</v>
      </c>
      <c r="E82" s="2545"/>
      <c r="F82" s="2546"/>
      <c r="G82" s="2549" t="s">
        <v>350</v>
      </c>
      <c r="H82" s="2545"/>
      <c r="I82" s="2546"/>
      <c r="J82" s="248" t="s">
        <v>5</v>
      </c>
      <c r="K82" s="249" t="s">
        <v>5</v>
      </c>
      <c r="L82" s="2550" t="s">
        <v>99</v>
      </c>
      <c r="M82" s="2551"/>
      <c r="N82" s="2552"/>
    </row>
    <row r="83" spans="1:15" ht="29.25" customHeight="1">
      <c r="A83" s="2547"/>
      <c r="B83" s="1921"/>
      <c r="C83" s="2548"/>
      <c r="D83" s="2547"/>
      <c r="E83" s="1921"/>
      <c r="F83" s="2548"/>
      <c r="G83" s="2547"/>
      <c r="H83" s="1921"/>
      <c r="I83" s="2548"/>
      <c r="J83" s="250" t="s">
        <v>155</v>
      </c>
      <c r="K83" s="251" t="s">
        <v>100</v>
      </c>
      <c r="L83" s="2553" t="s">
        <v>101</v>
      </c>
      <c r="M83" s="2554"/>
      <c r="N83" s="2555"/>
    </row>
    <row r="84" spans="1:15" ht="30" customHeight="1">
      <c r="A84" s="2556" t="s">
        <v>156</v>
      </c>
      <c r="B84" s="2557"/>
      <c r="C84" s="2558"/>
      <c r="D84" s="2556" t="s">
        <v>157</v>
      </c>
      <c r="E84" s="2557"/>
      <c r="F84" s="2558"/>
      <c r="G84" s="2565">
        <v>0</v>
      </c>
      <c r="H84" s="2566"/>
      <c r="I84" s="2567"/>
      <c r="J84" s="252" t="s">
        <v>17</v>
      </c>
      <c r="K84" s="253">
        <v>0</v>
      </c>
      <c r="L84" s="254" t="s">
        <v>158</v>
      </c>
      <c r="M84" s="253">
        <v>0</v>
      </c>
      <c r="N84" s="255" t="s">
        <v>104</v>
      </c>
    </row>
    <row r="85" spans="1:15" ht="30" customHeight="1">
      <c r="A85" s="2559"/>
      <c r="B85" s="2560"/>
      <c r="C85" s="2561"/>
      <c r="D85" s="2559"/>
      <c r="E85" s="2560"/>
      <c r="F85" s="2561"/>
      <c r="G85" s="2568"/>
      <c r="H85" s="2569"/>
      <c r="I85" s="2570"/>
      <c r="J85" s="252" t="s">
        <v>20</v>
      </c>
      <c r="K85" s="253">
        <v>0</v>
      </c>
      <c r="L85" s="254" t="s">
        <v>159</v>
      </c>
      <c r="M85" s="256" t="str">
        <f>IF(K84+M84+K85=0," ",K84+M84+K85)</f>
        <v xml:space="preserve"> </v>
      </c>
      <c r="N85" s="257" t="s">
        <v>160</v>
      </c>
      <c r="O85" s="79"/>
    </row>
    <row r="86" spans="1:15" ht="6.75" customHeight="1">
      <c r="A86" s="2562"/>
      <c r="B86" s="2563"/>
      <c r="C86" s="2564"/>
      <c r="D86" s="2562"/>
      <c r="E86" s="2563"/>
      <c r="F86" s="2564"/>
      <c r="G86" s="2571"/>
      <c r="H86" s="2572"/>
      <c r="I86" s="2573"/>
      <c r="J86" s="258"/>
      <c r="K86" s="259"/>
      <c r="L86" s="260"/>
      <c r="M86" s="260"/>
      <c r="N86" s="261"/>
    </row>
    <row r="87" spans="1:15" ht="9" customHeight="1"/>
    <row r="88" spans="1:15" ht="21" customHeight="1">
      <c r="A88" s="2541" t="s">
        <v>351</v>
      </c>
      <c r="B88" s="2541"/>
      <c r="C88" s="2541"/>
      <c r="D88" s="2541"/>
      <c r="E88" s="2541"/>
      <c r="F88" s="2541"/>
      <c r="G88" s="468"/>
      <c r="H88" s="2542"/>
      <c r="I88" s="2542"/>
      <c r="J88" s="2542"/>
      <c r="K88" s="2542"/>
      <c r="L88" s="2542"/>
      <c r="M88" s="2542"/>
      <c r="N88" s="2542"/>
    </row>
    <row r="89" spans="1:15" ht="51" customHeight="1" thickBot="1">
      <c r="A89" s="263" t="s">
        <v>108</v>
      </c>
      <c r="B89" s="264" t="s">
        <v>352</v>
      </c>
      <c r="C89" s="265" t="s">
        <v>353</v>
      </c>
      <c r="D89" s="266" t="s">
        <v>111</v>
      </c>
      <c r="E89" s="266" t="s">
        <v>112</v>
      </c>
      <c r="F89" s="265" t="s">
        <v>354</v>
      </c>
      <c r="G89" s="266" t="s">
        <v>355</v>
      </c>
      <c r="H89" s="266" t="s">
        <v>356</v>
      </c>
      <c r="I89" s="266" t="s">
        <v>357</v>
      </c>
      <c r="J89" s="265" t="s">
        <v>358</v>
      </c>
      <c r="K89" s="266" t="s">
        <v>359</v>
      </c>
      <c r="L89" s="266"/>
      <c r="M89" s="266"/>
      <c r="N89" s="266"/>
    </row>
    <row r="90" spans="1:15" ht="40.5" customHeight="1" thickTop="1">
      <c r="A90" s="469" t="s">
        <v>126</v>
      </c>
      <c r="B90" s="268" t="s">
        <v>18</v>
      </c>
      <c r="C90" s="269" t="s">
        <v>18</v>
      </c>
      <c r="D90" s="269" t="s">
        <v>18</v>
      </c>
      <c r="E90" s="269" t="s">
        <v>18</v>
      </c>
      <c r="F90" s="269" t="s">
        <v>18</v>
      </c>
      <c r="G90" s="269" t="s">
        <v>18</v>
      </c>
      <c r="H90" s="269" t="s">
        <v>18</v>
      </c>
      <c r="I90" s="269" t="s">
        <v>18</v>
      </c>
      <c r="J90" s="269" t="s">
        <v>18</v>
      </c>
      <c r="K90" s="269">
        <v>0</v>
      </c>
      <c r="L90" s="269">
        <v>0</v>
      </c>
      <c r="M90" s="269" t="s">
        <v>18</v>
      </c>
      <c r="N90" s="269" t="s">
        <v>18</v>
      </c>
    </row>
    <row r="91" spans="1:15">
      <c r="A91" s="2543" t="s">
        <v>360</v>
      </c>
      <c r="B91" s="2543"/>
      <c r="C91" s="2543"/>
      <c r="D91" s="2543"/>
      <c r="E91" s="2543"/>
      <c r="F91" s="2543"/>
      <c r="G91" s="2543"/>
      <c r="H91" s="2543"/>
      <c r="I91" s="2543"/>
      <c r="J91" s="2543"/>
      <c r="K91" s="2543"/>
      <c r="L91" s="2543"/>
      <c r="M91" s="2543"/>
      <c r="N91" s="2543"/>
    </row>
  </sheetData>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88:F88"/>
    <mergeCell ref="H88:N88"/>
    <mergeCell ref="A91:N91"/>
    <mergeCell ref="A82:C83"/>
    <mergeCell ref="D82:F83"/>
    <mergeCell ref="G82:I83"/>
    <mergeCell ref="L82:N82"/>
    <mergeCell ref="L83:N83"/>
    <mergeCell ref="A84:C86"/>
    <mergeCell ref="D84:F86"/>
    <mergeCell ref="G84:I86"/>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A11:N11"/>
    <mergeCell ref="C12:H12"/>
    <mergeCell ref="I12:J12"/>
    <mergeCell ref="K12:L12"/>
    <mergeCell ref="M12:N12"/>
    <mergeCell ref="C13:H13"/>
    <mergeCell ref="I13:J13"/>
    <mergeCell ref="K13:L13"/>
    <mergeCell ref="M13:N13"/>
    <mergeCell ref="A3:N3"/>
    <mergeCell ref="A4:N4"/>
    <mergeCell ref="A5:N5"/>
    <mergeCell ref="A6:N6"/>
    <mergeCell ref="A8:D9"/>
    <mergeCell ref="E8:F8"/>
    <mergeCell ref="G8:H8"/>
    <mergeCell ref="I8:N9"/>
    <mergeCell ref="E9:F9"/>
    <mergeCell ref="G9:H9"/>
  </mergeCells>
  <phoneticPr fontId="1"/>
  <dataValidations count="6">
    <dataValidation type="list" allowBlank="1" showInputMessage="1" showErrorMessage="1" sqref="J82:K82" xr:uid="{72C5CDD2-76D3-4D29-A294-EE9671B3BDF7}">
      <formula1>"-,〇"</formula1>
    </dataValidation>
    <dataValidation type="list" allowBlank="1" showInputMessage="1" showErrorMessage="1" sqref="G8:G9" xr:uid="{6413C38F-3F90-423F-A68E-8F82DA10F441}">
      <formula1>" -,○"</formula1>
    </dataValidation>
    <dataValidation type="list" allowBlank="1" showInputMessage="1" showErrorMessage="1" sqref="A24:A44 A13:A16" xr:uid="{15E384BA-CD10-4A22-B142-6E884496611B}">
      <formula1>"　　　, 〇"</formula1>
    </dataValidation>
    <dataValidation type="list" allowBlank="1" showInputMessage="1" showErrorMessage="1" sqref="A64" xr:uid="{22CD5090-42A9-48A3-834F-F95C222CB1A8}">
      <formula1>"　　,〇"</formula1>
    </dataValidation>
    <dataValidation type="list" allowBlank="1" showInputMessage="1" showErrorMessage="1" sqref="A58:A63 A69:A72" xr:uid="{71395A0D-6BA8-4D58-9013-CC2BC9D1343A}">
      <formula1>"　　, 〇"</formula1>
    </dataValidation>
    <dataValidation type="list" allowBlank="1" showInputMessage="1" showErrorMessage="1" sqref="A57" xr:uid="{223449B7-56B7-457C-A1B4-3CF23F794EB6}">
      <formula1>" 　　 , 〇"</formula1>
    </dataValidation>
  </dataValidations>
  <pageMargins left="0.67" right="0.21" top="0.35433070866141736" bottom="0.2" header="0.31496062992125984" footer="0.2"/>
  <pageSetup paperSize="9" orientation="portrait"/>
  <rowBreaks count="1" manualBreakCount="1">
    <brk id="45" max="1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2A173-8E09-4873-BCC6-17E9AA3B7735}">
  <sheetPr>
    <tabColor theme="8" tint="0.39997558519241921"/>
  </sheetPr>
  <dimension ref="A1:AK46"/>
  <sheetViews>
    <sheetView topLeftCell="A7" workbookViewId="0">
      <selection activeCell="B5" sqref="B5:AJ5"/>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583" t="s">
        <v>50</v>
      </c>
      <c r="C3" s="2583"/>
      <c r="D3" s="2583"/>
      <c r="E3" s="2583"/>
      <c r="F3" s="2583"/>
      <c r="G3" s="2583"/>
      <c r="H3" s="2583"/>
      <c r="I3" s="2583"/>
      <c r="J3" s="2583"/>
      <c r="K3" s="2583"/>
      <c r="L3" s="2583"/>
      <c r="M3" s="2583"/>
      <c r="N3" s="2583"/>
      <c r="O3" s="2583"/>
      <c r="P3" s="2583"/>
      <c r="Q3" s="2583"/>
      <c r="R3" s="2583"/>
      <c r="S3" s="2583"/>
      <c r="T3" s="2583"/>
      <c r="U3" s="2583"/>
      <c r="V3" s="2583"/>
      <c r="W3" s="2583"/>
      <c r="X3" s="2583"/>
      <c r="Y3" s="2583"/>
      <c r="Z3" s="2583"/>
      <c r="AA3" s="2583"/>
      <c r="AB3" s="2583"/>
      <c r="AC3" s="2583"/>
      <c r="AD3" s="2583"/>
      <c r="AE3" s="2583"/>
      <c r="AF3" s="2583"/>
      <c r="AG3" s="2583"/>
      <c r="AH3" s="2583"/>
      <c r="AI3" s="2583"/>
      <c r="AJ3" s="2583"/>
    </row>
    <row r="5" spans="2:36">
      <c r="B5" s="1371" t="s">
        <v>51</v>
      </c>
      <c r="C5" s="1371"/>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71"/>
      <c r="AC5" s="1371"/>
      <c r="AD5" s="1371"/>
      <c r="AE5" s="1371"/>
      <c r="AF5" s="1371"/>
      <c r="AG5" s="1371"/>
      <c r="AH5" s="1371"/>
      <c r="AI5" s="1371"/>
      <c r="AJ5" s="1371"/>
    </row>
    <row r="6" spans="2:36" ht="17.25" customHeight="1">
      <c r="B6" s="1373" t="s">
        <v>52</v>
      </c>
      <c r="C6" s="1373"/>
      <c r="D6" s="1373"/>
      <c r="E6" s="1373"/>
      <c r="F6" s="1373"/>
      <c r="G6" s="1373"/>
      <c r="H6" s="1373"/>
      <c r="I6" s="1373"/>
      <c r="J6" s="1373"/>
      <c r="K6" s="1373"/>
      <c r="L6" s="1373"/>
      <c r="M6" s="1373"/>
      <c r="N6" s="1373"/>
      <c r="O6" s="1373"/>
      <c r="P6" s="1373"/>
      <c r="Q6" s="1373"/>
      <c r="R6" s="1373"/>
      <c r="S6" s="1373"/>
      <c r="T6" s="1373"/>
      <c r="U6" s="1373"/>
      <c r="V6" s="1373"/>
      <c r="W6" s="1373"/>
      <c r="X6" s="1373"/>
      <c r="Y6" s="1373"/>
      <c r="Z6" s="1373"/>
      <c r="AA6" s="1373"/>
      <c r="AB6" s="1373"/>
      <c r="AC6" s="1373"/>
      <c r="AD6" s="1373"/>
      <c r="AE6" s="1373"/>
      <c r="AF6" s="1373"/>
      <c r="AG6" s="1373"/>
      <c r="AH6" s="1373"/>
      <c r="AI6" s="1373"/>
      <c r="AJ6" s="1373"/>
    </row>
    <row r="7" spans="2:36">
      <c r="B7" s="1371" t="s">
        <v>53</v>
      </c>
      <c r="C7" s="1371"/>
      <c r="D7" s="1371"/>
      <c r="E7" s="1371"/>
      <c r="F7" s="1371"/>
      <c r="G7" s="1371"/>
      <c r="H7" s="1371"/>
      <c r="I7" s="1371"/>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1"/>
      <c r="AG7" s="1371"/>
      <c r="AH7" s="1371"/>
      <c r="AI7" s="1371"/>
      <c r="AJ7" s="1371"/>
    </row>
    <row r="8" spans="2:36" ht="12" customHeight="1" thickBot="1"/>
    <row r="9" spans="2:36" ht="27" customHeight="1">
      <c r="B9" s="2584" t="s">
        <v>54</v>
      </c>
      <c r="C9" s="2585"/>
      <c r="D9" s="2574" t="s">
        <v>55</v>
      </c>
      <c r="E9" s="2586"/>
      <c r="F9" s="2587" t="s">
        <v>56</v>
      </c>
      <c r="G9" s="2586"/>
      <c r="H9" s="2586"/>
      <c r="I9" s="2586"/>
      <c r="J9" s="2586"/>
      <c r="K9" s="2586"/>
      <c r="L9" s="2586"/>
      <c r="M9" s="2586"/>
      <c r="N9" s="2586"/>
      <c r="O9" s="2586"/>
      <c r="P9" s="2586"/>
      <c r="Q9" s="2586"/>
      <c r="R9" s="2586"/>
      <c r="S9" s="56"/>
      <c r="T9" s="2584" t="s">
        <v>54</v>
      </c>
      <c r="U9" s="2585"/>
      <c r="V9" s="2574" t="s">
        <v>55</v>
      </c>
      <c r="W9" s="2581"/>
      <c r="X9" s="2588" t="s">
        <v>57</v>
      </c>
      <c r="Y9" s="2588"/>
      <c r="Z9" s="2588"/>
      <c r="AA9" s="2588"/>
      <c r="AB9" s="2588"/>
      <c r="AC9" s="2588"/>
      <c r="AD9" s="2588"/>
      <c r="AE9" s="2588"/>
      <c r="AF9" s="2588"/>
      <c r="AG9" s="2588"/>
      <c r="AH9" s="2588"/>
      <c r="AI9" s="2588"/>
      <c r="AJ9" s="2589"/>
    </row>
    <row r="10" spans="2:36" ht="21" customHeight="1">
      <c r="B10" s="2574" t="s">
        <v>58</v>
      </c>
      <c r="C10" s="2575"/>
      <c r="D10" s="2576">
        <v>1</v>
      </c>
      <c r="E10" s="2577"/>
      <c r="F10" s="2578" t="s">
        <v>59</v>
      </c>
      <c r="G10" s="2579"/>
      <c r="H10" s="2579"/>
      <c r="I10" s="2579"/>
      <c r="J10" s="2579"/>
      <c r="K10" s="2579"/>
      <c r="L10" s="2579"/>
      <c r="M10" s="2579"/>
      <c r="N10" s="2579"/>
      <c r="O10" s="2579"/>
      <c r="P10" s="2579"/>
      <c r="Q10" s="2579"/>
      <c r="R10" s="2579"/>
      <c r="S10" s="57"/>
      <c r="T10" s="2576"/>
      <c r="U10" s="2580"/>
      <c r="V10" s="2574">
        <v>16</v>
      </c>
      <c r="W10" s="2581"/>
      <c r="X10" s="2578" t="s">
        <v>60</v>
      </c>
      <c r="Y10" s="2579"/>
      <c r="Z10" s="2579"/>
      <c r="AA10" s="2579"/>
      <c r="AB10" s="2579"/>
      <c r="AC10" s="2579"/>
      <c r="AD10" s="2579"/>
      <c r="AE10" s="2579"/>
      <c r="AF10" s="2579"/>
      <c r="AG10" s="2579"/>
      <c r="AH10" s="2579"/>
      <c r="AI10" s="2579"/>
      <c r="AJ10" s="2582"/>
    </row>
    <row r="11" spans="2:36" ht="21" customHeight="1">
      <c r="B11" s="2574" t="s">
        <v>58</v>
      </c>
      <c r="C11" s="2575"/>
      <c r="D11" s="2576">
        <v>2</v>
      </c>
      <c r="E11" s="2577"/>
      <c r="F11" s="2578" t="s">
        <v>61</v>
      </c>
      <c r="G11" s="2579"/>
      <c r="H11" s="2579"/>
      <c r="I11" s="2579"/>
      <c r="J11" s="2579"/>
      <c r="K11" s="2579"/>
      <c r="L11" s="2579"/>
      <c r="M11" s="2579"/>
      <c r="N11" s="2579"/>
      <c r="O11" s="2579"/>
      <c r="P11" s="2579"/>
      <c r="Q11" s="2579"/>
      <c r="R11" s="2579"/>
      <c r="S11" s="57"/>
      <c r="T11" s="2576"/>
      <c r="U11" s="2580"/>
      <c r="V11" s="2574">
        <v>17</v>
      </c>
      <c r="W11" s="2581"/>
      <c r="X11" s="2578" t="s">
        <v>62</v>
      </c>
      <c r="Y11" s="2579"/>
      <c r="Z11" s="2579"/>
      <c r="AA11" s="2579"/>
      <c r="AB11" s="2579"/>
      <c r="AC11" s="2579"/>
      <c r="AD11" s="2579"/>
      <c r="AE11" s="2579"/>
      <c r="AF11" s="2579"/>
      <c r="AG11" s="2579"/>
      <c r="AH11" s="2579"/>
      <c r="AI11" s="2579"/>
      <c r="AJ11" s="2582"/>
    </row>
    <row r="12" spans="2:36" ht="21" customHeight="1">
      <c r="B12" s="2574"/>
      <c r="C12" s="2575"/>
      <c r="D12" s="2576">
        <v>3</v>
      </c>
      <c r="E12" s="2577"/>
      <c r="F12" s="2578" t="s">
        <v>63</v>
      </c>
      <c r="G12" s="2579"/>
      <c r="H12" s="2579"/>
      <c r="I12" s="2579"/>
      <c r="J12" s="2579"/>
      <c r="K12" s="2579"/>
      <c r="L12" s="2579"/>
      <c r="M12" s="2579"/>
      <c r="N12" s="2579"/>
      <c r="O12" s="2579"/>
      <c r="P12" s="2579"/>
      <c r="Q12" s="2579"/>
      <c r="R12" s="2579"/>
      <c r="S12" s="57"/>
      <c r="T12" s="2576"/>
      <c r="U12" s="2580"/>
      <c r="V12" s="2574">
        <v>18</v>
      </c>
      <c r="W12" s="2581"/>
      <c r="X12" s="2578" t="s">
        <v>64</v>
      </c>
      <c r="Y12" s="2579"/>
      <c r="Z12" s="2579"/>
      <c r="AA12" s="2579"/>
      <c r="AB12" s="2579"/>
      <c r="AC12" s="2579"/>
      <c r="AD12" s="2579"/>
      <c r="AE12" s="2579"/>
      <c r="AF12" s="2579"/>
      <c r="AG12" s="2579"/>
      <c r="AH12" s="2579"/>
      <c r="AI12" s="2579"/>
      <c r="AJ12" s="2582"/>
    </row>
    <row r="13" spans="2:36" ht="21" customHeight="1">
      <c r="B13" s="2574" t="s">
        <v>58</v>
      </c>
      <c r="C13" s="2575"/>
      <c r="D13" s="2576">
        <v>4</v>
      </c>
      <c r="E13" s="2577"/>
      <c r="F13" s="2578" t="s">
        <v>65</v>
      </c>
      <c r="G13" s="2579"/>
      <c r="H13" s="2579"/>
      <c r="I13" s="2579"/>
      <c r="J13" s="2579"/>
      <c r="K13" s="2579"/>
      <c r="L13" s="2579"/>
      <c r="M13" s="2579"/>
      <c r="N13" s="2579"/>
      <c r="O13" s="2579"/>
      <c r="P13" s="2579"/>
      <c r="Q13" s="2579"/>
      <c r="R13" s="2579"/>
      <c r="S13" s="57"/>
      <c r="T13" s="2576"/>
      <c r="U13" s="2580"/>
      <c r="V13" s="2574">
        <v>19</v>
      </c>
      <c r="W13" s="2581"/>
      <c r="X13" s="2578" t="s">
        <v>66</v>
      </c>
      <c r="Y13" s="2579"/>
      <c r="Z13" s="2579"/>
      <c r="AA13" s="2579"/>
      <c r="AB13" s="2579"/>
      <c r="AC13" s="2579"/>
      <c r="AD13" s="2579"/>
      <c r="AE13" s="2579"/>
      <c r="AF13" s="2579"/>
      <c r="AG13" s="2579"/>
      <c r="AH13" s="2579"/>
      <c r="AI13" s="2579"/>
      <c r="AJ13" s="2582"/>
    </row>
    <row r="14" spans="2:36" ht="21" customHeight="1">
      <c r="B14" s="2574" t="s">
        <v>58</v>
      </c>
      <c r="C14" s="2575"/>
      <c r="D14" s="2576">
        <v>5</v>
      </c>
      <c r="E14" s="2577"/>
      <c r="F14" s="2578" t="s">
        <v>67</v>
      </c>
      <c r="G14" s="2579"/>
      <c r="H14" s="2579"/>
      <c r="I14" s="2579"/>
      <c r="J14" s="2579"/>
      <c r="K14" s="2579"/>
      <c r="L14" s="2579"/>
      <c r="M14" s="2579"/>
      <c r="N14" s="2579"/>
      <c r="O14" s="2579"/>
      <c r="P14" s="2579"/>
      <c r="Q14" s="2579"/>
      <c r="R14" s="2579"/>
      <c r="S14" s="57"/>
      <c r="T14" s="2576"/>
      <c r="U14" s="2580"/>
      <c r="V14" s="2574">
        <v>20</v>
      </c>
      <c r="W14" s="2581"/>
      <c r="X14" s="2578" t="s">
        <v>68</v>
      </c>
      <c r="Y14" s="2579"/>
      <c r="Z14" s="2579"/>
      <c r="AA14" s="2579"/>
      <c r="AB14" s="2579"/>
      <c r="AC14" s="2579"/>
      <c r="AD14" s="2579"/>
      <c r="AE14" s="2579"/>
      <c r="AF14" s="2579"/>
      <c r="AG14" s="2579"/>
      <c r="AH14" s="2579"/>
      <c r="AI14" s="2579"/>
      <c r="AJ14" s="2582"/>
    </row>
    <row r="15" spans="2:36" ht="21" customHeight="1">
      <c r="B15" s="2574" t="s">
        <v>58</v>
      </c>
      <c r="C15" s="2575"/>
      <c r="D15" s="2576">
        <v>6</v>
      </c>
      <c r="E15" s="2577"/>
      <c r="F15" s="2578" t="s">
        <v>69</v>
      </c>
      <c r="G15" s="2579"/>
      <c r="H15" s="2579"/>
      <c r="I15" s="2579"/>
      <c r="J15" s="2579"/>
      <c r="K15" s="2579"/>
      <c r="L15" s="2579"/>
      <c r="M15" s="2579"/>
      <c r="N15" s="2579"/>
      <c r="O15" s="2579"/>
      <c r="P15" s="2579"/>
      <c r="Q15" s="2579"/>
      <c r="R15" s="2579"/>
      <c r="S15" s="57"/>
      <c r="T15" s="2576"/>
      <c r="U15" s="2580"/>
      <c r="V15" s="2574">
        <v>21</v>
      </c>
      <c r="W15" s="2581"/>
      <c r="X15" s="2578" t="s">
        <v>70</v>
      </c>
      <c r="Y15" s="2579"/>
      <c r="Z15" s="2579"/>
      <c r="AA15" s="2579"/>
      <c r="AB15" s="2579"/>
      <c r="AC15" s="2579"/>
      <c r="AD15" s="2579"/>
      <c r="AE15" s="2579"/>
      <c r="AF15" s="2579"/>
      <c r="AG15" s="2579"/>
      <c r="AH15" s="2579"/>
      <c r="AI15" s="2579"/>
      <c r="AJ15" s="2582"/>
    </row>
    <row r="16" spans="2:36" ht="21" customHeight="1">
      <c r="B16" s="2574" t="s">
        <v>58</v>
      </c>
      <c r="C16" s="2575"/>
      <c r="D16" s="2576">
        <v>7</v>
      </c>
      <c r="E16" s="2577"/>
      <c r="F16" s="2578" t="s">
        <v>71</v>
      </c>
      <c r="G16" s="2579"/>
      <c r="H16" s="2579"/>
      <c r="I16" s="2579"/>
      <c r="J16" s="2579"/>
      <c r="K16" s="2579"/>
      <c r="L16" s="2579"/>
      <c r="M16" s="2579"/>
      <c r="N16" s="2579"/>
      <c r="O16" s="2579"/>
      <c r="P16" s="2579"/>
      <c r="Q16" s="2579"/>
      <c r="R16" s="2579"/>
      <c r="S16" s="57"/>
      <c r="T16" s="2576"/>
      <c r="U16" s="2580"/>
      <c r="V16" s="2574">
        <v>22</v>
      </c>
      <c r="W16" s="2581"/>
      <c r="X16" s="2578" t="s">
        <v>72</v>
      </c>
      <c r="Y16" s="2579"/>
      <c r="Z16" s="2579"/>
      <c r="AA16" s="2579"/>
      <c r="AB16" s="2579"/>
      <c r="AC16" s="2579"/>
      <c r="AD16" s="2579"/>
      <c r="AE16" s="2579"/>
      <c r="AF16" s="2579"/>
      <c r="AG16" s="2579"/>
      <c r="AH16" s="2579"/>
      <c r="AI16" s="2579"/>
      <c r="AJ16" s="2582"/>
    </row>
    <row r="17" spans="1:36" ht="21" customHeight="1">
      <c r="B17" s="2574" t="s">
        <v>58</v>
      </c>
      <c r="C17" s="2575"/>
      <c r="D17" s="2576">
        <v>8</v>
      </c>
      <c r="E17" s="2577"/>
      <c r="F17" s="2578" t="s">
        <v>73</v>
      </c>
      <c r="G17" s="2579"/>
      <c r="H17" s="2579"/>
      <c r="I17" s="2579"/>
      <c r="J17" s="2579"/>
      <c r="K17" s="2579"/>
      <c r="L17" s="2579"/>
      <c r="M17" s="2579"/>
      <c r="N17" s="2579"/>
      <c r="O17" s="2579"/>
      <c r="P17" s="2579"/>
      <c r="Q17" s="2579"/>
      <c r="R17" s="2579"/>
      <c r="S17" s="57"/>
      <c r="T17" s="2576"/>
      <c r="U17" s="2580"/>
      <c r="V17" s="2574">
        <v>23</v>
      </c>
      <c r="W17" s="2581"/>
      <c r="X17" s="2578" t="s">
        <v>74</v>
      </c>
      <c r="Y17" s="2579"/>
      <c r="Z17" s="2579"/>
      <c r="AA17" s="2579"/>
      <c r="AB17" s="2579"/>
      <c r="AC17" s="2579"/>
      <c r="AD17" s="2579"/>
      <c r="AE17" s="2579"/>
      <c r="AF17" s="2579"/>
      <c r="AG17" s="2579"/>
      <c r="AH17" s="2579"/>
      <c r="AI17" s="2579"/>
      <c r="AJ17" s="2582"/>
    </row>
    <row r="18" spans="1:36" ht="21" customHeight="1">
      <c r="B18" s="2574" t="s">
        <v>58</v>
      </c>
      <c r="C18" s="2575"/>
      <c r="D18" s="2576">
        <v>9</v>
      </c>
      <c r="E18" s="2577"/>
      <c r="F18" s="2578" t="s">
        <v>75</v>
      </c>
      <c r="G18" s="2579"/>
      <c r="H18" s="2579"/>
      <c r="I18" s="2579"/>
      <c r="J18" s="2579"/>
      <c r="K18" s="2579"/>
      <c r="L18" s="2579"/>
      <c r="M18" s="2579"/>
      <c r="N18" s="2579"/>
      <c r="O18" s="2579"/>
      <c r="P18" s="2579"/>
      <c r="Q18" s="2579"/>
      <c r="R18" s="2579"/>
      <c r="S18" s="57"/>
      <c r="T18" s="2576"/>
      <c r="U18" s="2580"/>
      <c r="V18" s="2574">
        <v>24</v>
      </c>
      <c r="W18" s="2581"/>
      <c r="X18" s="2578" t="s">
        <v>76</v>
      </c>
      <c r="Y18" s="2579"/>
      <c r="Z18" s="2579"/>
      <c r="AA18" s="2579"/>
      <c r="AB18" s="2579"/>
      <c r="AC18" s="2579"/>
      <c r="AD18" s="2579"/>
      <c r="AE18" s="2579"/>
      <c r="AF18" s="2579"/>
      <c r="AG18" s="2579"/>
      <c r="AH18" s="2579"/>
      <c r="AI18" s="2579"/>
      <c r="AJ18" s="2582"/>
    </row>
    <row r="19" spans="1:36" ht="21" customHeight="1">
      <c r="B19" s="2574" t="s">
        <v>58</v>
      </c>
      <c r="C19" s="2575"/>
      <c r="D19" s="2574">
        <v>10</v>
      </c>
      <c r="E19" s="2586"/>
      <c r="F19" s="2578" t="s">
        <v>77</v>
      </c>
      <c r="G19" s="2579"/>
      <c r="H19" s="2579"/>
      <c r="I19" s="2579"/>
      <c r="J19" s="2579"/>
      <c r="K19" s="2579"/>
      <c r="L19" s="2579"/>
      <c r="M19" s="2579"/>
      <c r="N19" s="2579"/>
      <c r="O19" s="2579"/>
      <c r="P19" s="2579"/>
      <c r="Q19" s="2579"/>
      <c r="R19" s="2579"/>
      <c r="S19" s="57"/>
      <c r="T19" s="2576" t="s">
        <v>78</v>
      </c>
      <c r="U19" s="2580"/>
      <c r="V19" s="2574">
        <v>25</v>
      </c>
      <c r="W19" s="2581"/>
      <c r="X19" s="2578" t="s">
        <v>79</v>
      </c>
      <c r="Y19" s="2579"/>
      <c r="Z19" s="2579"/>
      <c r="AA19" s="2579"/>
      <c r="AB19" s="2579"/>
      <c r="AC19" s="2579"/>
      <c r="AD19" s="2579"/>
      <c r="AE19" s="2579"/>
      <c r="AF19" s="2579"/>
      <c r="AG19" s="2579"/>
      <c r="AH19" s="2579"/>
      <c r="AI19" s="2579"/>
      <c r="AJ19" s="2582"/>
    </row>
    <row r="20" spans="1:36" ht="21" customHeight="1">
      <c r="B20" s="2574" t="s">
        <v>58</v>
      </c>
      <c r="C20" s="2575"/>
      <c r="D20" s="2574">
        <v>11</v>
      </c>
      <c r="E20" s="2586"/>
      <c r="F20" s="2578" t="s">
        <v>80</v>
      </c>
      <c r="G20" s="2579"/>
      <c r="H20" s="2579"/>
      <c r="I20" s="2579"/>
      <c r="J20" s="2579"/>
      <c r="K20" s="2579"/>
      <c r="L20" s="2579"/>
      <c r="M20" s="2579"/>
      <c r="N20" s="2579"/>
      <c r="O20" s="2579"/>
      <c r="P20" s="2579"/>
      <c r="Q20" s="2579"/>
      <c r="R20" s="2579"/>
      <c r="S20" s="57"/>
      <c r="T20" s="2576"/>
      <c r="U20" s="2580"/>
      <c r="V20" s="2574">
        <v>26</v>
      </c>
      <c r="W20" s="2581"/>
      <c r="X20" s="2578" t="s">
        <v>81</v>
      </c>
      <c r="Y20" s="2579"/>
      <c r="Z20" s="2579"/>
      <c r="AA20" s="2579"/>
      <c r="AB20" s="2579"/>
      <c r="AC20" s="2579"/>
      <c r="AD20" s="2579"/>
      <c r="AE20" s="2579"/>
      <c r="AF20" s="2579"/>
      <c r="AG20" s="2579"/>
      <c r="AH20" s="2579"/>
      <c r="AI20" s="2579"/>
      <c r="AJ20" s="2582"/>
    </row>
    <row r="21" spans="1:36" ht="21" customHeight="1">
      <c r="B21" s="2574" t="s">
        <v>58</v>
      </c>
      <c r="C21" s="2575"/>
      <c r="D21" s="2574">
        <v>12</v>
      </c>
      <c r="E21" s="2586"/>
      <c r="F21" s="2578" t="s">
        <v>82</v>
      </c>
      <c r="G21" s="2579"/>
      <c r="H21" s="2579"/>
      <c r="I21" s="2579"/>
      <c r="J21" s="2579"/>
      <c r="K21" s="2579"/>
      <c r="L21" s="2579"/>
      <c r="M21" s="2579"/>
      <c r="N21" s="2579"/>
      <c r="O21" s="2579"/>
      <c r="P21" s="2579"/>
      <c r="Q21" s="2579"/>
      <c r="R21" s="2582"/>
      <c r="S21" s="57"/>
      <c r="T21" s="2576"/>
      <c r="U21" s="2580"/>
      <c r="V21" s="2574">
        <v>27</v>
      </c>
      <c r="W21" s="2581"/>
      <c r="X21" s="2578" t="s">
        <v>83</v>
      </c>
      <c r="Y21" s="2579"/>
      <c r="Z21" s="2579"/>
      <c r="AA21" s="2579"/>
      <c r="AB21" s="2579"/>
      <c r="AC21" s="2579"/>
      <c r="AD21" s="2579"/>
      <c r="AE21" s="2579"/>
      <c r="AF21" s="2579"/>
      <c r="AG21" s="2579"/>
      <c r="AH21" s="2579"/>
      <c r="AI21" s="2579"/>
      <c r="AJ21" s="2582"/>
    </row>
    <row r="22" spans="1:36" ht="21" customHeight="1">
      <c r="B22" s="2574" t="s">
        <v>58</v>
      </c>
      <c r="C22" s="2575"/>
      <c r="D22" s="2574">
        <v>13</v>
      </c>
      <c r="E22" s="2586"/>
      <c r="F22" s="2578" t="s">
        <v>84</v>
      </c>
      <c r="G22" s="2579"/>
      <c r="H22" s="2579"/>
      <c r="I22" s="2579"/>
      <c r="J22" s="2579"/>
      <c r="K22" s="2579"/>
      <c r="L22" s="2579"/>
      <c r="M22" s="2579"/>
      <c r="N22" s="2579"/>
      <c r="O22" s="2579"/>
      <c r="P22" s="2579"/>
      <c r="Q22" s="2579"/>
      <c r="R22" s="2579"/>
      <c r="S22" s="57"/>
      <c r="T22" s="2576"/>
      <c r="U22" s="2580"/>
      <c r="V22" s="2574">
        <v>28</v>
      </c>
      <c r="W22" s="2581"/>
      <c r="X22" s="2578" t="s">
        <v>85</v>
      </c>
      <c r="Y22" s="2579"/>
      <c r="Z22" s="2579"/>
      <c r="AA22" s="2579"/>
      <c r="AB22" s="2579"/>
      <c r="AC22" s="2579"/>
      <c r="AD22" s="2579"/>
      <c r="AE22" s="2579"/>
      <c r="AF22" s="2579"/>
      <c r="AG22" s="2579"/>
      <c r="AH22" s="2579"/>
      <c r="AI22" s="2579"/>
      <c r="AJ22" s="2582"/>
    </row>
    <row r="23" spans="1:36" ht="21" customHeight="1">
      <c r="B23" s="2574" t="s">
        <v>58</v>
      </c>
      <c r="C23" s="2575"/>
      <c r="D23" s="2574">
        <v>14</v>
      </c>
      <c r="E23" s="2586"/>
      <c r="F23" s="2578" t="s">
        <v>86</v>
      </c>
      <c r="G23" s="2579"/>
      <c r="H23" s="2579"/>
      <c r="I23" s="2579"/>
      <c r="J23" s="2579"/>
      <c r="K23" s="2579"/>
      <c r="L23" s="2579"/>
      <c r="M23" s="2579"/>
      <c r="N23" s="2579"/>
      <c r="O23" s="2579"/>
      <c r="P23" s="2579"/>
      <c r="Q23" s="2579"/>
      <c r="R23" s="2582"/>
      <c r="S23" s="57"/>
      <c r="T23" s="2576"/>
      <c r="U23" s="2580"/>
      <c r="V23" s="2574">
        <v>29</v>
      </c>
      <c r="W23" s="2581"/>
      <c r="X23" s="2578" t="s">
        <v>87</v>
      </c>
      <c r="Y23" s="2579"/>
      <c r="Z23" s="2579"/>
      <c r="AA23" s="2579"/>
      <c r="AB23" s="2579"/>
      <c r="AC23" s="2579"/>
      <c r="AD23" s="2579"/>
      <c r="AE23" s="2579"/>
      <c r="AF23" s="2579"/>
      <c r="AG23" s="2579"/>
      <c r="AH23" s="2579"/>
      <c r="AI23" s="2579"/>
      <c r="AJ23" s="2582"/>
    </row>
    <row r="24" spans="1:36" ht="21" customHeight="1">
      <c r="B24" s="2574" t="s">
        <v>58</v>
      </c>
      <c r="C24" s="2575"/>
      <c r="D24" s="2574">
        <v>15</v>
      </c>
      <c r="E24" s="2586"/>
      <c r="F24" s="2578" t="s">
        <v>88</v>
      </c>
      <c r="G24" s="2579"/>
      <c r="H24" s="2579"/>
      <c r="I24" s="2579"/>
      <c r="J24" s="2579"/>
      <c r="K24" s="2579"/>
      <c r="L24" s="2579"/>
      <c r="M24" s="2579"/>
      <c r="N24" s="2579"/>
      <c r="O24" s="2579"/>
      <c r="P24" s="2579"/>
      <c r="Q24" s="2579"/>
      <c r="R24" s="2582"/>
      <c r="S24" s="57"/>
      <c r="T24" s="2590"/>
      <c r="U24" s="2591"/>
      <c r="V24" s="2592"/>
      <c r="W24" s="2592"/>
      <c r="X24" s="2592"/>
      <c r="Y24" s="2592"/>
      <c r="Z24" s="2592"/>
      <c r="AA24" s="2592"/>
      <c r="AB24" s="2592"/>
      <c r="AC24" s="2592"/>
      <c r="AD24" s="2592"/>
      <c r="AE24" s="2592"/>
      <c r="AF24" s="2593"/>
      <c r="AG24" s="2593"/>
      <c r="AH24" s="2593"/>
      <c r="AI24" s="2592"/>
      <c r="AJ24" s="2594"/>
    </row>
    <row r="25" spans="1:36" s="58" customFormat="1" ht="15" customHeight="1">
      <c r="B25" s="2595" t="s">
        <v>89</v>
      </c>
      <c r="C25" s="2595"/>
      <c r="D25" s="2595"/>
      <c r="E25" s="2595"/>
      <c r="F25" s="2595"/>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596" t="s">
        <v>90</v>
      </c>
      <c r="C26" s="2596"/>
      <c r="D26" s="2596"/>
      <c r="E26" s="2596"/>
      <c r="F26" s="2596"/>
      <c r="G26" s="2596"/>
      <c r="H26" s="2596"/>
      <c r="I26" s="2596"/>
      <c r="J26" s="2596"/>
      <c r="K26" s="2596"/>
      <c r="L26" s="2596"/>
      <c r="M26" s="2596"/>
      <c r="N26" s="2596"/>
      <c r="O26" s="2596"/>
      <c r="P26" s="2596"/>
      <c r="Q26" s="2596"/>
      <c r="R26" s="2596"/>
      <c r="S26" s="2596"/>
      <c r="T26" s="2596"/>
      <c r="U26" s="2596"/>
      <c r="V26" s="2596"/>
      <c r="W26" s="2596"/>
      <c r="X26" s="2596"/>
      <c r="Y26" s="2596"/>
      <c r="Z26" s="2596"/>
      <c r="AA26" s="2596"/>
      <c r="AB26" s="2596"/>
      <c r="AC26" s="2596"/>
      <c r="AD26" s="2596"/>
      <c r="AE26" s="2596"/>
      <c r="AF26" s="2596"/>
      <c r="AG26" s="2596"/>
      <c r="AH26" s="2596"/>
      <c r="AI26" s="2596"/>
      <c r="AJ26" s="2596"/>
    </row>
    <row r="27" spans="1:36" s="63" customFormat="1" ht="21" customHeight="1">
      <c r="B27" s="2596" t="s">
        <v>91</v>
      </c>
      <c r="C27" s="2596"/>
      <c r="D27" s="2596"/>
      <c r="E27" s="2596"/>
      <c r="F27" s="2596"/>
      <c r="G27" s="2596"/>
      <c r="H27" s="2596"/>
      <c r="I27" s="2596"/>
      <c r="J27" s="2596"/>
      <c r="K27" s="2596"/>
      <c r="L27" s="2596"/>
      <c r="M27" s="2596"/>
      <c r="N27" s="2596"/>
      <c r="O27" s="2596"/>
      <c r="P27" s="2596"/>
      <c r="Q27" s="2596"/>
      <c r="R27" s="2596"/>
      <c r="S27" s="2596"/>
      <c r="T27" s="2596"/>
      <c r="U27" s="2596"/>
      <c r="V27" s="2596"/>
      <c r="W27" s="2596"/>
      <c r="X27" s="2596"/>
      <c r="Y27" s="2596"/>
      <c r="Z27" s="2596"/>
      <c r="AA27" s="2596"/>
      <c r="AB27" s="2596"/>
      <c r="AC27" s="2596"/>
      <c r="AD27" s="2596"/>
      <c r="AE27" s="2596"/>
      <c r="AF27" s="2596"/>
      <c r="AG27" s="2596"/>
      <c r="AH27" s="2596"/>
      <c r="AI27" s="2596"/>
      <c r="AJ27" s="2596"/>
    </row>
    <row r="28" spans="1:36" s="63" customFormat="1" ht="21" customHeight="1">
      <c r="B28" s="2596" t="s">
        <v>92</v>
      </c>
      <c r="C28" s="2596"/>
      <c r="D28" s="2596"/>
      <c r="E28" s="2596"/>
      <c r="F28" s="2596"/>
      <c r="G28" s="2596"/>
      <c r="H28" s="2596"/>
      <c r="I28" s="2596"/>
      <c r="J28" s="2596"/>
      <c r="K28" s="2596"/>
      <c r="L28" s="2596"/>
      <c r="M28" s="2596"/>
      <c r="N28" s="2596"/>
      <c r="O28" s="2596"/>
      <c r="P28" s="2596"/>
      <c r="Q28" s="2596"/>
      <c r="R28" s="2596"/>
      <c r="S28" s="2596"/>
      <c r="T28" s="2596"/>
      <c r="U28" s="2596"/>
      <c r="V28" s="2596"/>
      <c r="W28" s="2596"/>
      <c r="X28" s="2596"/>
      <c r="Y28" s="2596"/>
      <c r="Z28" s="2596"/>
      <c r="AA28" s="2596"/>
      <c r="AB28" s="2596"/>
      <c r="AC28" s="2596"/>
      <c r="AD28" s="2596"/>
      <c r="AE28" s="2596"/>
      <c r="AF28" s="2596"/>
      <c r="AG28" s="2596"/>
      <c r="AH28" s="2596"/>
      <c r="AI28" s="2596"/>
      <c r="AJ28" s="64"/>
    </row>
    <row r="29" spans="1:36" s="63" customFormat="1" ht="21" customHeight="1">
      <c r="A29" s="65"/>
      <c r="B29" s="2596" t="s">
        <v>93</v>
      </c>
      <c r="C29" s="2596"/>
      <c r="D29" s="2596"/>
      <c r="E29" s="2596"/>
      <c r="F29" s="2596"/>
      <c r="G29" s="2596"/>
      <c r="H29" s="2596"/>
      <c r="I29" s="2596"/>
      <c r="J29" s="2596"/>
      <c r="K29" s="2596"/>
      <c r="L29" s="2596"/>
      <c r="M29" s="2596"/>
      <c r="N29" s="2596"/>
      <c r="O29" s="2596"/>
      <c r="P29" s="2596"/>
      <c r="Q29" s="2596"/>
      <c r="R29" s="2596"/>
      <c r="S29" s="2596"/>
      <c r="T29" s="2596"/>
      <c r="U29" s="2596"/>
      <c r="V29" s="2596"/>
      <c r="W29" s="2596"/>
      <c r="X29" s="2596"/>
      <c r="Y29" s="2596"/>
      <c r="Z29" s="2596"/>
      <c r="AA29" s="2596"/>
      <c r="AB29" s="2596"/>
      <c r="AC29" s="2596"/>
      <c r="AD29" s="2596"/>
      <c r="AE29" s="2596"/>
      <c r="AF29" s="2596"/>
      <c r="AG29" s="2596"/>
      <c r="AH29" s="2596"/>
      <c r="AI29" s="2596"/>
      <c r="AJ29" s="2596"/>
    </row>
    <row r="30" spans="1:36" s="63" customFormat="1" ht="21" customHeight="1">
      <c r="B30" s="2619" t="s">
        <v>94</v>
      </c>
      <c r="C30" s="2619"/>
      <c r="D30" s="2619"/>
      <c r="E30" s="2619"/>
      <c r="F30" s="2619"/>
      <c r="G30" s="2619"/>
      <c r="H30" s="2619"/>
      <c r="I30" s="2619"/>
      <c r="J30" s="2619"/>
      <c r="K30" s="2619"/>
      <c r="L30" s="2619"/>
      <c r="M30" s="2619"/>
      <c r="N30" s="2619"/>
      <c r="O30" s="2619"/>
      <c r="P30" s="2619"/>
      <c r="Q30" s="2619"/>
      <c r="R30" s="2619"/>
      <c r="S30" s="2619"/>
      <c r="T30" s="2619"/>
      <c r="U30" s="2619"/>
      <c r="V30" s="2619"/>
      <c r="W30" s="2619"/>
      <c r="X30" s="2619"/>
      <c r="Y30" s="2619"/>
      <c r="Z30" s="2619"/>
      <c r="AA30" s="2619"/>
      <c r="AB30" s="2619"/>
      <c r="AC30" s="2619"/>
      <c r="AD30" s="2619"/>
      <c r="AE30" s="2619"/>
      <c r="AF30" s="2619"/>
      <c r="AG30" s="2619"/>
      <c r="AH30" s="2619"/>
      <c r="AI30" s="2619"/>
      <c r="AJ30" s="2619"/>
    </row>
    <row r="31" spans="1:36" s="63" customFormat="1" ht="21" customHeight="1">
      <c r="A31" s="65"/>
      <c r="B31" s="2619" t="s">
        <v>95</v>
      </c>
      <c r="C31" s="2619"/>
      <c r="D31" s="2619"/>
      <c r="E31" s="2619"/>
      <c r="F31" s="2619"/>
      <c r="G31" s="2619"/>
      <c r="H31" s="2619"/>
      <c r="I31" s="2619"/>
      <c r="J31" s="2619"/>
      <c r="K31" s="2619"/>
      <c r="L31" s="2619"/>
      <c r="M31" s="2619"/>
      <c r="N31" s="2619"/>
      <c r="O31" s="2619"/>
      <c r="P31" s="2619"/>
      <c r="Q31" s="2619"/>
      <c r="R31" s="2619"/>
      <c r="S31" s="2619"/>
      <c r="T31" s="2619"/>
      <c r="U31" s="2619"/>
      <c r="V31" s="2619"/>
      <c r="W31" s="2619"/>
      <c r="X31" s="2619"/>
      <c r="Y31" s="2619"/>
      <c r="Z31" s="2619"/>
      <c r="AA31" s="2619"/>
      <c r="AB31" s="2619"/>
      <c r="AC31" s="2619"/>
      <c r="AD31" s="2619"/>
      <c r="AE31" s="2619"/>
      <c r="AF31" s="2619"/>
      <c r="AG31" s="2619"/>
      <c r="AH31" s="2619"/>
      <c r="AI31" s="2619"/>
      <c r="AJ31" s="2619"/>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620" t="s">
        <v>96</v>
      </c>
      <c r="C34" s="2620"/>
      <c r="D34" s="2620"/>
      <c r="E34" s="2620"/>
      <c r="F34" s="2620"/>
      <c r="G34" s="2620"/>
      <c r="H34" s="2620"/>
      <c r="I34" s="2620"/>
      <c r="J34" s="2620"/>
      <c r="K34" s="2620"/>
      <c r="L34" s="2620"/>
      <c r="M34" s="2620"/>
      <c r="N34" s="2620"/>
      <c r="O34" s="2620"/>
      <c r="P34" s="2620"/>
      <c r="Q34" s="2620"/>
      <c r="T34" s="70"/>
      <c r="U34" s="2621" t="s">
        <v>15</v>
      </c>
      <c r="V34" s="2621"/>
      <c r="W34" s="2621"/>
      <c r="X34" s="2621"/>
      <c r="Y34" s="2621"/>
      <c r="Z34" s="2621"/>
      <c r="AA34" s="2621"/>
      <c r="AB34" s="2621"/>
      <c r="AC34" s="2621"/>
      <c r="AD34" s="2621"/>
      <c r="AE34" s="2621"/>
      <c r="AF34" s="2621"/>
      <c r="AG34" s="2621"/>
      <c r="AH34" s="2621"/>
      <c r="AI34" s="2621"/>
      <c r="AJ34" s="2621"/>
    </row>
    <row r="35" spans="2:37" ht="17.25" customHeight="1">
      <c r="B35" s="2597" t="s">
        <v>97</v>
      </c>
      <c r="C35" s="2598"/>
      <c r="D35" s="2598"/>
      <c r="E35" s="2598"/>
      <c r="F35" s="2598"/>
      <c r="G35" s="2598"/>
      <c r="H35" s="2598"/>
      <c r="I35" s="2599"/>
      <c r="J35" s="2603" t="s">
        <v>98</v>
      </c>
      <c r="K35" s="2604"/>
      <c r="L35" s="2604"/>
      <c r="M35" s="2604"/>
      <c r="N35" s="2604"/>
      <c r="O35" s="2604"/>
      <c r="P35" s="2604"/>
      <c r="Q35" s="2604"/>
      <c r="R35" s="2604"/>
      <c r="S35" s="2604"/>
      <c r="T35" s="2605"/>
      <c r="U35" s="2608" t="s">
        <v>5</v>
      </c>
      <c r="V35" s="2609"/>
      <c r="W35" s="2609"/>
      <c r="X35" s="2609" t="s">
        <v>5</v>
      </c>
      <c r="Y35" s="2609"/>
      <c r="Z35" s="2610"/>
      <c r="AA35" s="2611" t="s">
        <v>99</v>
      </c>
      <c r="AB35" s="2611"/>
      <c r="AC35" s="2611"/>
      <c r="AD35" s="2611"/>
      <c r="AE35" s="2611"/>
      <c r="AF35" s="2611"/>
      <c r="AG35" s="2611"/>
      <c r="AH35" s="2611"/>
      <c r="AI35" s="2611"/>
      <c r="AJ35" s="2612"/>
    </row>
    <row r="36" spans="2:37" ht="24" customHeight="1">
      <c r="B36" s="2600"/>
      <c r="C36" s="2601"/>
      <c r="D36" s="2601"/>
      <c r="E36" s="2601"/>
      <c r="F36" s="2601"/>
      <c r="G36" s="2601"/>
      <c r="H36" s="2601"/>
      <c r="I36" s="2602"/>
      <c r="J36" s="2606"/>
      <c r="K36" s="1469"/>
      <c r="L36" s="1469"/>
      <c r="M36" s="1469"/>
      <c r="N36" s="1469"/>
      <c r="O36" s="1469"/>
      <c r="P36" s="1469"/>
      <c r="Q36" s="1469"/>
      <c r="R36" s="1469"/>
      <c r="S36" s="1469"/>
      <c r="T36" s="2607"/>
      <c r="U36" s="2613" t="s">
        <v>16</v>
      </c>
      <c r="V36" s="2614"/>
      <c r="W36" s="2614"/>
      <c r="X36" s="2614" t="s">
        <v>100</v>
      </c>
      <c r="Y36" s="2614"/>
      <c r="Z36" s="2615"/>
      <c r="AA36" s="2616" t="s">
        <v>101</v>
      </c>
      <c r="AB36" s="2617"/>
      <c r="AC36" s="2617"/>
      <c r="AD36" s="2617"/>
      <c r="AE36" s="2617"/>
      <c r="AF36" s="2617"/>
      <c r="AG36" s="2617"/>
      <c r="AH36" s="2617"/>
      <c r="AI36" s="2617"/>
      <c r="AJ36" s="2618"/>
    </row>
    <row r="37" spans="2:37" ht="33.75" customHeight="1">
      <c r="B37" s="2638" t="s">
        <v>102</v>
      </c>
      <c r="C37" s="2639"/>
      <c r="D37" s="2639"/>
      <c r="E37" s="2639"/>
      <c r="F37" s="2639"/>
      <c r="G37" s="2639"/>
      <c r="H37" s="2639"/>
      <c r="I37" s="2640"/>
      <c r="J37" s="2623" t="s">
        <v>103</v>
      </c>
      <c r="K37" s="2639"/>
      <c r="L37" s="2639"/>
      <c r="M37" s="2639"/>
      <c r="N37" s="2639"/>
      <c r="O37" s="2639"/>
      <c r="P37" s="2639"/>
      <c r="Q37" s="2639"/>
      <c r="R37" s="2639"/>
      <c r="S37" s="2639"/>
      <c r="T37" s="2640"/>
      <c r="U37" s="2647" t="s">
        <v>17</v>
      </c>
      <c r="V37" s="2648"/>
      <c r="W37" s="2648"/>
      <c r="X37" s="2649"/>
      <c r="Y37" s="2649"/>
      <c r="Z37" s="2649"/>
      <c r="AA37" s="71" t="s">
        <v>18</v>
      </c>
      <c r="AB37" s="72" t="s">
        <v>104</v>
      </c>
      <c r="AC37" s="2650" t="s">
        <v>19</v>
      </c>
      <c r="AD37" s="2651"/>
      <c r="AE37" s="2651"/>
      <c r="AF37" s="2652"/>
      <c r="AG37" s="2652"/>
      <c r="AH37" s="2652"/>
      <c r="AI37" s="73" t="s">
        <v>18</v>
      </c>
      <c r="AJ37" s="74" t="s">
        <v>104</v>
      </c>
    </row>
    <row r="38" spans="2:37" ht="27.75" customHeight="1">
      <c r="B38" s="2641"/>
      <c r="C38" s="2642"/>
      <c r="D38" s="2642"/>
      <c r="E38" s="2642"/>
      <c r="F38" s="2642"/>
      <c r="G38" s="2642"/>
      <c r="H38" s="2642"/>
      <c r="I38" s="2643"/>
      <c r="J38" s="2653" t="s">
        <v>105</v>
      </c>
      <c r="K38" s="2654"/>
      <c r="L38" s="2654"/>
      <c r="M38" s="2654"/>
      <c r="N38" s="2654"/>
      <c r="O38" s="2654"/>
      <c r="P38" s="2654"/>
      <c r="Q38" s="2654"/>
      <c r="R38" s="2654"/>
      <c r="S38" s="2654"/>
      <c r="T38" s="2655"/>
      <c r="U38" s="2659" t="s">
        <v>20</v>
      </c>
      <c r="V38" s="2651"/>
      <c r="W38" s="2651"/>
      <c r="X38" s="2660"/>
      <c r="Y38" s="2660"/>
      <c r="Z38" s="2660"/>
      <c r="AA38" s="75" t="s">
        <v>18</v>
      </c>
      <c r="AB38" s="76" t="s">
        <v>106</v>
      </c>
      <c r="AC38" s="2661" t="s">
        <v>21</v>
      </c>
      <c r="AD38" s="2661"/>
      <c r="AE38" s="2622" t="str">
        <f>IF(X37+AF37+X38=0," ",X37+AF37+X38)</f>
        <v xml:space="preserve"> </v>
      </c>
      <c r="AF38" s="2622"/>
      <c r="AG38" s="2622"/>
      <c r="AH38" s="77" t="s">
        <v>18</v>
      </c>
      <c r="AI38" s="62"/>
      <c r="AJ38" s="78"/>
      <c r="AK38" s="79"/>
    </row>
    <row r="39" spans="2:37" ht="15" customHeight="1">
      <c r="B39" s="2641"/>
      <c r="C39" s="2642"/>
      <c r="D39" s="2642"/>
      <c r="E39" s="2642"/>
      <c r="F39" s="2642"/>
      <c r="G39" s="2642"/>
      <c r="H39" s="2642"/>
      <c r="I39" s="2643"/>
      <c r="J39" s="2653"/>
      <c r="K39" s="2654"/>
      <c r="L39" s="2654"/>
      <c r="M39" s="2654"/>
      <c r="N39" s="2654"/>
      <c r="O39" s="2654"/>
      <c r="P39" s="2654"/>
      <c r="Q39" s="2654"/>
      <c r="R39" s="2654"/>
      <c r="S39" s="2654"/>
      <c r="T39" s="2655"/>
      <c r="U39" s="461"/>
      <c r="V39" s="460"/>
      <c r="W39" s="460"/>
      <c r="X39" s="82"/>
      <c r="Y39" s="82"/>
      <c r="Z39" s="82"/>
      <c r="AA39" s="75"/>
      <c r="AB39" s="76"/>
      <c r="AC39" s="462"/>
      <c r="AD39" s="462"/>
      <c r="AE39" s="84"/>
      <c r="AF39" s="84"/>
      <c r="AG39" s="84"/>
      <c r="AH39" s="77"/>
      <c r="AI39" s="62"/>
      <c r="AJ39" s="78"/>
      <c r="AK39" s="79"/>
    </row>
    <row r="40" spans="2:37" ht="3" customHeight="1" thickBot="1">
      <c r="B40" s="2644"/>
      <c r="C40" s="2645"/>
      <c r="D40" s="2645"/>
      <c r="E40" s="2645"/>
      <c r="F40" s="2645"/>
      <c r="G40" s="2645"/>
      <c r="H40" s="2645"/>
      <c r="I40" s="2646"/>
      <c r="J40" s="2656"/>
      <c r="K40" s="2657"/>
      <c r="L40" s="2657"/>
      <c r="M40" s="2657"/>
      <c r="N40" s="2657"/>
      <c r="O40" s="2657"/>
      <c r="P40" s="2657"/>
      <c r="Q40" s="2657"/>
      <c r="R40" s="2657"/>
      <c r="S40" s="2657"/>
      <c r="T40" s="2658"/>
      <c r="U40" s="85"/>
      <c r="V40" s="86"/>
      <c r="W40" s="86"/>
      <c r="X40" s="87"/>
      <c r="Y40" s="87"/>
      <c r="Z40" s="87"/>
      <c r="AA40" s="87"/>
      <c r="AB40" s="87"/>
      <c r="AC40" s="87"/>
      <c r="AD40" s="87"/>
      <c r="AE40" s="87"/>
      <c r="AF40" s="87"/>
      <c r="AG40" s="87"/>
      <c r="AH40" s="87"/>
      <c r="AI40" s="88"/>
      <c r="AJ40" s="89"/>
    </row>
    <row r="41" spans="2:37" ht="5.25" customHeight="1"/>
    <row r="42" spans="2:37" ht="24">
      <c r="B42" s="2541" t="s">
        <v>107</v>
      </c>
      <c r="C42" s="2541"/>
      <c r="D42" s="2541"/>
      <c r="E42" s="2541"/>
      <c r="F42" s="2541"/>
      <c r="G42" s="2541"/>
      <c r="H42" s="2541"/>
      <c r="I42" s="2541"/>
      <c r="J42" s="2541"/>
      <c r="K42" s="2541"/>
      <c r="L42" s="2541"/>
      <c r="M42" s="2541"/>
      <c r="N42" s="2541"/>
      <c r="O42" s="2541"/>
      <c r="P42" s="2541"/>
      <c r="Q42" s="2541"/>
      <c r="R42" s="2541"/>
      <c r="S42" s="2541"/>
      <c r="T42" s="2541"/>
      <c r="U42" s="2541"/>
      <c r="V42" s="2541"/>
      <c r="W42" s="2541"/>
      <c r="X42" s="2541"/>
      <c r="Y42" s="2541"/>
      <c r="Z42" s="2541"/>
      <c r="AA42" s="90"/>
      <c r="AB42" s="90"/>
      <c r="AC42" s="90"/>
      <c r="AD42" s="90"/>
      <c r="AE42" s="90"/>
      <c r="AF42" s="90"/>
      <c r="AG42" s="90"/>
      <c r="AH42" s="90"/>
      <c r="AI42" s="90"/>
      <c r="AJ42" s="90"/>
    </row>
    <row r="43" spans="2:37" ht="13.5" customHeight="1">
      <c r="B43" s="2623" t="s">
        <v>108</v>
      </c>
      <c r="C43" s="2624"/>
      <c r="D43" s="2627" t="s">
        <v>109</v>
      </c>
      <c r="E43" s="2628"/>
      <c r="F43" s="2631" t="s">
        <v>110</v>
      </c>
      <c r="G43" s="2632"/>
      <c r="H43" s="2632"/>
      <c r="I43" s="2632"/>
      <c r="J43" s="2632"/>
      <c r="K43" s="2632"/>
      <c r="L43" s="2632"/>
      <c r="M43" s="2632"/>
      <c r="N43" s="2632"/>
      <c r="O43" s="2632"/>
      <c r="P43" s="2632"/>
      <c r="Q43" s="2632"/>
      <c r="R43" s="2632"/>
      <c r="S43" s="2632"/>
      <c r="T43" s="2632"/>
      <c r="U43" s="2632"/>
      <c r="V43" s="2632"/>
      <c r="W43" s="2632"/>
      <c r="X43" s="2632"/>
      <c r="Y43" s="2632"/>
      <c r="Z43" s="2632"/>
      <c r="AA43" s="2632"/>
      <c r="AB43" s="2632"/>
      <c r="AC43" s="2632"/>
      <c r="AD43" s="2633"/>
      <c r="AE43" s="2634" t="s">
        <v>111</v>
      </c>
      <c r="AF43" s="2628"/>
      <c r="AG43" s="2634" t="s">
        <v>112</v>
      </c>
      <c r="AH43" s="2628"/>
      <c r="AI43" s="2662" t="s">
        <v>113</v>
      </c>
      <c r="AJ43" s="2662"/>
    </row>
    <row r="44" spans="2:37" ht="36" customHeight="1" thickBot="1">
      <c r="B44" s="2625"/>
      <c r="C44" s="2626"/>
      <c r="D44" s="2629"/>
      <c r="E44" s="2630"/>
      <c r="F44" s="2664" t="s">
        <v>114</v>
      </c>
      <c r="G44" s="2665"/>
      <c r="H44" s="2664" t="s">
        <v>115</v>
      </c>
      <c r="I44" s="2665"/>
      <c r="J44" s="2664" t="s">
        <v>116</v>
      </c>
      <c r="K44" s="2665"/>
      <c r="L44" s="2664" t="s">
        <v>117</v>
      </c>
      <c r="M44" s="2665"/>
      <c r="N44" s="2636" t="s">
        <v>118</v>
      </c>
      <c r="O44" s="2637"/>
      <c r="P44" s="2636" t="s">
        <v>119</v>
      </c>
      <c r="Q44" s="2637"/>
      <c r="R44" s="2666" t="s">
        <v>120</v>
      </c>
      <c r="S44" s="2667"/>
      <c r="T44" s="2668"/>
      <c r="U44" s="2636" t="s">
        <v>121</v>
      </c>
      <c r="V44" s="2637"/>
      <c r="W44" s="2636" t="s">
        <v>122</v>
      </c>
      <c r="X44" s="2637"/>
      <c r="Y44" s="2636" t="s">
        <v>123</v>
      </c>
      <c r="Z44" s="2637"/>
      <c r="AA44" s="2636" t="s">
        <v>124</v>
      </c>
      <c r="AB44" s="2637"/>
      <c r="AC44" s="2636" t="s">
        <v>125</v>
      </c>
      <c r="AD44" s="2637"/>
      <c r="AE44" s="2635"/>
      <c r="AF44" s="2630"/>
      <c r="AG44" s="2635"/>
      <c r="AH44" s="2630"/>
      <c r="AI44" s="2663"/>
      <c r="AJ44" s="2663"/>
    </row>
    <row r="45" spans="2:37" ht="36" customHeight="1" thickTop="1">
      <c r="B45" s="2674" t="s">
        <v>126</v>
      </c>
      <c r="C45" s="2675"/>
      <c r="D45" s="2676">
        <v>0</v>
      </c>
      <c r="E45" s="2670"/>
      <c r="F45" s="2669">
        <v>0</v>
      </c>
      <c r="G45" s="2670"/>
      <c r="H45" s="2669">
        <v>0</v>
      </c>
      <c r="I45" s="2670"/>
      <c r="J45" s="2669">
        <v>0</v>
      </c>
      <c r="K45" s="2670"/>
      <c r="L45" s="2669">
        <v>0</v>
      </c>
      <c r="M45" s="2670"/>
      <c r="N45" s="2669">
        <v>0</v>
      </c>
      <c r="O45" s="2670"/>
      <c r="P45" s="2669">
        <v>0</v>
      </c>
      <c r="Q45" s="2670"/>
      <c r="R45" s="2669">
        <v>0</v>
      </c>
      <c r="S45" s="2673"/>
      <c r="T45" s="2670"/>
      <c r="U45" s="2669">
        <v>0</v>
      </c>
      <c r="V45" s="2670"/>
      <c r="W45" s="2669">
        <v>0</v>
      </c>
      <c r="X45" s="2670"/>
      <c r="Y45" s="2669">
        <v>0</v>
      </c>
      <c r="Z45" s="2670"/>
      <c r="AA45" s="2669">
        <v>0</v>
      </c>
      <c r="AB45" s="2670"/>
      <c r="AC45" s="2669">
        <v>0</v>
      </c>
      <c r="AD45" s="2670"/>
      <c r="AE45" s="2669">
        <v>0</v>
      </c>
      <c r="AF45" s="2670"/>
      <c r="AG45" s="2669">
        <v>0</v>
      </c>
      <c r="AH45" s="2670"/>
      <c r="AI45" s="2671">
        <v>0</v>
      </c>
      <c r="AJ45" s="2671"/>
    </row>
    <row r="46" spans="2:37">
      <c r="B46" s="2672" t="s">
        <v>127</v>
      </c>
      <c r="C46" s="2672"/>
      <c r="D46" s="2672"/>
      <c r="E46" s="2672"/>
      <c r="F46" s="2672"/>
      <c r="G46" s="2672"/>
      <c r="H46" s="2672"/>
      <c r="I46" s="2672"/>
      <c r="J46" s="2672"/>
      <c r="K46" s="2672"/>
      <c r="L46" s="2672"/>
      <c r="M46" s="2672"/>
      <c r="N46" s="2672"/>
      <c r="O46" s="2672"/>
      <c r="P46" s="2672"/>
      <c r="Q46" s="2672"/>
      <c r="R46" s="2672"/>
      <c r="S46" s="2672"/>
      <c r="T46" s="2672"/>
      <c r="U46" s="2672"/>
      <c r="V46" s="2672"/>
      <c r="W46" s="2672"/>
      <c r="X46" s="2672"/>
      <c r="Y46" s="2672"/>
      <c r="Z46" s="2672"/>
      <c r="AA46" s="2672"/>
      <c r="AB46" s="2672"/>
      <c r="AC46" s="2672"/>
      <c r="AD46" s="2672"/>
      <c r="AE46" s="2672"/>
      <c r="AF46" s="2672"/>
      <c r="AG46" s="2672"/>
      <c r="AH46" s="2672"/>
      <c r="AI46" s="2672"/>
      <c r="AJ46" s="2672"/>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 ref="AI43:AJ44"/>
    <mergeCell ref="F44:G44"/>
    <mergeCell ref="H44:I44"/>
    <mergeCell ref="J44:K44"/>
    <mergeCell ref="L44:M44"/>
    <mergeCell ref="N44:O44"/>
    <mergeCell ref="P44:Q44"/>
    <mergeCell ref="R44:T44"/>
    <mergeCell ref="U44:V44"/>
    <mergeCell ref="W44:X4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B24:C24"/>
    <mergeCell ref="D24:E24"/>
    <mergeCell ref="F24:R24"/>
    <mergeCell ref="T24:AJ24"/>
    <mergeCell ref="B25:F25"/>
    <mergeCell ref="B26:AJ26"/>
    <mergeCell ref="B23:C23"/>
    <mergeCell ref="D23:E23"/>
    <mergeCell ref="F23:R23"/>
    <mergeCell ref="T23:U23"/>
    <mergeCell ref="V23:W23"/>
    <mergeCell ref="X23:AJ23"/>
    <mergeCell ref="B22:C22"/>
    <mergeCell ref="D22:E22"/>
    <mergeCell ref="F22:R22"/>
    <mergeCell ref="T22:U22"/>
    <mergeCell ref="V22:W22"/>
    <mergeCell ref="X22:AJ22"/>
    <mergeCell ref="B21:C21"/>
    <mergeCell ref="D21:E21"/>
    <mergeCell ref="F21:R21"/>
    <mergeCell ref="T21:U21"/>
    <mergeCell ref="V21:W21"/>
    <mergeCell ref="X21:AJ21"/>
    <mergeCell ref="B20:C20"/>
    <mergeCell ref="D20:E20"/>
    <mergeCell ref="F20:R20"/>
    <mergeCell ref="T20:U20"/>
    <mergeCell ref="V20:W20"/>
    <mergeCell ref="X20:AJ20"/>
    <mergeCell ref="B19:C19"/>
    <mergeCell ref="D19:E19"/>
    <mergeCell ref="F19:R19"/>
    <mergeCell ref="T19:U19"/>
    <mergeCell ref="V19:W19"/>
    <mergeCell ref="X19:AJ19"/>
    <mergeCell ref="B18:C18"/>
    <mergeCell ref="D18:E18"/>
    <mergeCell ref="F18:R18"/>
    <mergeCell ref="T18:U18"/>
    <mergeCell ref="V18:W18"/>
    <mergeCell ref="X18:AJ18"/>
    <mergeCell ref="B17:C17"/>
    <mergeCell ref="D17:E17"/>
    <mergeCell ref="F17:R17"/>
    <mergeCell ref="T17:U17"/>
    <mergeCell ref="V17:W17"/>
    <mergeCell ref="X17:AJ17"/>
    <mergeCell ref="B16:C16"/>
    <mergeCell ref="D16:E16"/>
    <mergeCell ref="F16:R16"/>
    <mergeCell ref="T16:U16"/>
    <mergeCell ref="V16:W16"/>
    <mergeCell ref="X16:AJ16"/>
    <mergeCell ref="B15:C15"/>
    <mergeCell ref="D15:E15"/>
    <mergeCell ref="F15:R15"/>
    <mergeCell ref="T15:U15"/>
    <mergeCell ref="V15:W15"/>
    <mergeCell ref="X15:AJ15"/>
    <mergeCell ref="B14:C14"/>
    <mergeCell ref="D14:E14"/>
    <mergeCell ref="F14:R14"/>
    <mergeCell ref="T14:U14"/>
    <mergeCell ref="V14:W14"/>
    <mergeCell ref="X14:AJ14"/>
    <mergeCell ref="B13:C13"/>
    <mergeCell ref="D13:E13"/>
    <mergeCell ref="F13:R13"/>
    <mergeCell ref="T13:U13"/>
    <mergeCell ref="V13:W13"/>
    <mergeCell ref="X13:AJ13"/>
    <mergeCell ref="B12:C12"/>
    <mergeCell ref="D12:E12"/>
    <mergeCell ref="F12:R12"/>
    <mergeCell ref="T12:U12"/>
    <mergeCell ref="V12:W12"/>
    <mergeCell ref="X12:AJ12"/>
    <mergeCell ref="B11:C11"/>
    <mergeCell ref="D11:E11"/>
    <mergeCell ref="F11:R11"/>
    <mergeCell ref="T11:U11"/>
    <mergeCell ref="V11:W11"/>
    <mergeCell ref="X11:AJ11"/>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s>
  <phoneticPr fontId="1"/>
  <dataValidations count="3">
    <dataValidation type="list" allowBlank="1" showInputMessage="1" showErrorMessage="1" sqref="U35:Z35" xr:uid="{98EFC6A6-B4A7-44EF-BEA9-523F51A022AA}">
      <formula1>"-,〇"</formula1>
    </dataValidation>
    <dataValidation type="list" allowBlank="1" showInputMessage="1" showErrorMessage="1" sqref="T10:U23" xr:uid="{648F6399-68AB-42B3-84A6-821EA148C7E5}">
      <formula1>"　　　, 〇"</formula1>
    </dataValidation>
    <dataValidation type="list" allowBlank="1" showInputMessage="1" showErrorMessage="1" sqref="B10:C24" xr:uid="{40415D74-65A3-4F4E-BC10-22E176C168DA}">
      <formula1>"　　　 ,  〇"</formula1>
    </dataValidation>
  </dataValidations>
  <pageMargins left="0.68" right="0.21" top="0.35433070866141736" bottom="0.35433070866141736" header="0.31496062992125984" footer="0.31496062992125984"/>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5E14A-0B92-467B-BEF8-35E9025916EF}">
  <dimension ref="B1:J24"/>
  <sheetViews>
    <sheetView workbookViewId="0">
      <selection activeCell="B18" sqref="B18:F19"/>
    </sheetView>
  </sheetViews>
  <sheetFormatPr defaultRowHeight="13.5"/>
  <cols>
    <col min="1" max="1" width="6.5" customWidth="1"/>
  </cols>
  <sheetData>
    <row r="1" spans="2:10">
      <c r="I1" s="2677" t="s">
        <v>610</v>
      </c>
      <c r="J1" s="2678"/>
    </row>
    <row r="2" spans="2:10" ht="14.25" thickBot="1">
      <c r="I2" s="2679"/>
      <c r="J2" s="2680"/>
    </row>
    <row r="3" spans="2:10" ht="18.75">
      <c r="I3" s="450"/>
      <c r="J3" s="450"/>
    </row>
    <row r="4" spans="2:10" ht="18.75">
      <c r="B4" s="2681" t="s">
        <v>611</v>
      </c>
      <c r="C4" s="2681"/>
      <c r="D4" s="2681"/>
      <c r="E4" s="2681"/>
      <c r="F4" s="2681"/>
      <c r="G4" s="2681"/>
      <c r="H4" s="2681"/>
      <c r="I4" s="450"/>
      <c r="J4" s="450"/>
    </row>
    <row r="5" spans="2:10" ht="10.5" customHeight="1">
      <c r="B5" s="451"/>
      <c r="C5" s="451"/>
      <c r="D5" s="451"/>
      <c r="E5" s="451"/>
      <c r="F5" s="451"/>
      <c r="G5" s="451"/>
      <c r="H5" s="451"/>
      <c r="I5" s="450"/>
      <c r="J5" s="450"/>
    </row>
    <row r="6" spans="2:10" ht="20.25" customHeight="1">
      <c r="B6" s="2682" t="s">
        <v>612</v>
      </c>
      <c r="C6" s="2682"/>
      <c r="D6" s="2682"/>
      <c r="E6" s="2682"/>
      <c r="F6" s="2682"/>
      <c r="G6" s="2682"/>
      <c r="H6" s="451"/>
      <c r="I6" s="450"/>
      <c r="J6" s="450"/>
    </row>
    <row r="7" spans="2:10" ht="18" customHeight="1">
      <c r="B7" s="457"/>
      <c r="C7" s="457"/>
      <c r="D7" s="457"/>
      <c r="E7" s="457"/>
      <c r="F7" s="457"/>
      <c r="G7" s="457"/>
      <c r="H7" s="451"/>
      <c r="I7" s="450"/>
      <c r="J7" s="450"/>
    </row>
    <row r="8" spans="2:10" ht="9" customHeight="1">
      <c r="B8" s="451"/>
      <c r="C8" s="451"/>
      <c r="D8" s="451"/>
      <c r="E8" s="451"/>
      <c r="F8" s="451"/>
      <c r="G8" s="451"/>
      <c r="H8" s="451"/>
      <c r="I8" s="450"/>
      <c r="J8" s="450"/>
    </row>
    <row r="9" spans="2:10" ht="21.75" customHeight="1">
      <c r="B9" s="368" t="s">
        <v>0</v>
      </c>
    </row>
    <row r="10" spans="2:10" ht="15.75" customHeight="1">
      <c r="B10" s="456" t="s">
        <v>615</v>
      </c>
      <c r="C10" s="451"/>
      <c r="D10" s="451"/>
      <c r="E10" s="451"/>
      <c r="F10" s="451"/>
      <c r="G10" s="451"/>
      <c r="H10" s="451"/>
      <c r="I10" s="450"/>
      <c r="J10" s="450"/>
    </row>
    <row r="11" spans="2:10" ht="22.5" customHeight="1">
      <c r="B11" s="368">
        <f>'継続申請用 (3)'!C27</f>
        <v>1</v>
      </c>
      <c r="C11" s="2686" t="str">
        <f>IFERROR(VLOOKUP(B11,Sheet１!A1:B119,2,FALSE),"")</f>
        <v>土木一式工事</v>
      </c>
      <c r="D11" s="2686"/>
      <c r="E11" s="2686"/>
      <c r="F11" s="2686"/>
      <c r="G11" s="451"/>
      <c r="H11" s="451"/>
      <c r="I11" s="450"/>
      <c r="J11" s="450"/>
    </row>
    <row r="12" spans="2:10" ht="22.5" customHeight="1">
      <c r="B12" s="451" t="e">
        <f>'継続申請用 (3)'!#REF!</f>
        <v>#REF!</v>
      </c>
      <c r="C12" s="2687" t="str">
        <f>IFERROR(VLOOKUP(B12,Sheet１!A2:B120,2,FALSE),"")</f>
        <v/>
      </c>
      <c r="D12" s="2687"/>
      <c r="E12" s="2687"/>
      <c r="F12" s="2687"/>
      <c r="G12" s="451"/>
      <c r="H12" s="451"/>
      <c r="I12" s="450"/>
      <c r="J12" s="450"/>
    </row>
    <row r="13" spans="2:10" ht="22.5" customHeight="1">
      <c r="B13" s="451"/>
      <c r="C13" s="355"/>
      <c r="D13" s="355"/>
      <c r="E13" s="355"/>
      <c r="F13" s="355"/>
      <c r="G13" s="451"/>
      <c r="H13" s="451"/>
      <c r="I13" s="450"/>
      <c r="J13" s="450"/>
    </row>
    <row r="16" spans="2:10" ht="30" customHeight="1">
      <c r="B16" s="453" t="s">
        <v>609</v>
      </c>
    </row>
    <row r="17" spans="2:10" ht="15" thickBot="1">
      <c r="B17" s="455" t="s">
        <v>613</v>
      </c>
      <c r="F17" s="452" t="s">
        <v>614</v>
      </c>
      <c r="G17" s="452"/>
      <c r="H17" s="452"/>
    </row>
    <row r="18" spans="2:10" ht="38.25" customHeight="1" thickBot="1">
      <c r="B18" s="368">
        <f>'継続申請用 (3)'!C65</f>
        <v>10101</v>
      </c>
      <c r="C18" s="453" t="str">
        <f>IFERROR(VLOOKUP(B18,Sheet4!A1:B119,2,FALSE),"")</f>
        <v>自動車賃貸</v>
      </c>
      <c r="D18" s="453"/>
      <c r="E18" s="454"/>
      <c r="F18" s="2683"/>
      <c r="G18" s="2684"/>
      <c r="H18" s="2684"/>
      <c r="I18" s="2684"/>
      <c r="J18" s="2685"/>
    </row>
    <row r="19" spans="2:10" ht="45" customHeight="1" thickBot="1">
      <c r="B19" s="368">
        <v>10102</v>
      </c>
      <c r="C19" s="453" t="str">
        <f>IFERROR(VLOOKUP(B19,Sheet4!A2:B120,2,FALSE),"")</f>
        <v>医療用具･機器賃貸</v>
      </c>
      <c r="D19" s="453"/>
      <c r="E19" s="454"/>
      <c r="F19" s="2683"/>
      <c r="G19" s="2684"/>
      <c r="H19" s="2684"/>
      <c r="I19" s="2684"/>
      <c r="J19" s="2685"/>
    </row>
    <row r="20" spans="2:10">
      <c r="C20" t="str">
        <f>IFERROR(VLOOKUP(B20,Sheet4!A3:B121,2,FALSE),"")</f>
        <v/>
      </c>
    </row>
    <row r="21" spans="2:10">
      <c r="C21" t="str">
        <f>IFERROR(VLOOKUP(B21,Sheet4!A4:B122,2,FALSE),"")</f>
        <v/>
      </c>
    </row>
    <row r="22" spans="2:10">
      <c r="C22" t="str">
        <f>IFERROR(VLOOKUP(B22,Sheet4!A5:B123,2,FALSE),"")</f>
        <v/>
      </c>
    </row>
    <row r="23" spans="2:10">
      <c r="C23" t="str">
        <f>IFERROR(VLOOKUP(B23,Sheet4!A6:B124,2,FALSE),"")</f>
        <v/>
      </c>
    </row>
    <row r="24" spans="2:10">
      <c r="C24" t="str">
        <f>IFERROR(VLOOKUP(B24,Sheet4!A7:B125,2,FALSE),"")</f>
        <v/>
      </c>
    </row>
  </sheetData>
  <mergeCells count="7">
    <mergeCell ref="I1:J2"/>
    <mergeCell ref="B4:H4"/>
    <mergeCell ref="B6:G6"/>
    <mergeCell ref="F18:J18"/>
    <mergeCell ref="F19:J19"/>
    <mergeCell ref="C11:F11"/>
    <mergeCell ref="C12:F12"/>
  </mergeCells>
  <phoneticPr fontId="1"/>
  <pageMargins left="0.7" right="0.7"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41870-AA35-49AB-A506-4C31384929CE}">
  <dimension ref="A1:L118"/>
  <sheetViews>
    <sheetView view="pageBreakPreview" zoomScaleNormal="85" zoomScaleSheetLayoutView="100" workbookViewId="0">
      <selection activeCell="B18" sqref="B18:F19"/>
    </sheetView>
  </sheetViews>
  <sheetFormatPr defaultRowHeight="13.5"/>
  <cols>
    <col min="1" max="1" width="3.375" customWidth="1"/>
    <col min="11" max="11" width="8.875" customWidth="1"/>
    <col min="12" max="12" width="8.375" customWidth="1"/>
    <col min="13" max="13" width="2.875" customWidth="1"/>
  </cols>
  <sheetData>
    <row r="1" spans="1:12" s="384" customFormat="1" ht="15.75" customHeight="1">
      <c r="B1" s="385" t="s">
        <v>22</v>
      </c>
    </row>
    <row r="2" spans="1:12" s="384" customFormat="1" ht="15.75" customHeight="1">
      <c r="B2" s="386" t="s">
        <v>488</v>
      </c>
    </row>
    <row r="3" spans="1:12" s="384" customFormat="1" ht="15.75" customHeight="1">
      <c r="B3" s="386" t="s">
        <v>489</v>
      </c>
    </row>
    <row r="4" spans="1:12" s="384" customFormat="1" ht="15.75" customHeight="1">
      <c r="B4" s="386" t="s">
        <v>490</v>
      </c>
    </row>
    <row r="5" spans="1:12" ht="4.5" customHeight="1"/>
    <row r="6" spans="1:12">
      <c r="B6" s="35" t="s">
        <v>0</v>
      </c>
    </row>
    <row r="7" spans="1:12" s="1" customFormat="1" ht="6" customHeight="1">
      <c r="A7" s="2"/>
      <c r="B7" s="36"/>
      <c r="C7" s="2"/>
      <c r="D7" s="2"/>
      <c r="E7" s="2"/>
      <c r="F7" s="2"/>
      <c r="G7" s="2"/>
      <c r="H7" s="2"/>
      <c r="I7" s="2"/>
      <c r="J7" s="2"/>
      <c r="K7" s="2"/>
    </row>
    <row r="8" spans="1:12" s="3" customFormat="1">
      <c r="B8" s="37" t="s">
        <v>491</v>
      </c>
    </row>
    <row r="9" spans="1:12" s="3" customFormat="1" ht="7.5" customHeight="1" thickBot="1">
      <c r="B9" s="37"/>
    </row>
    <row r="10" spans="1:12" ht="14.25" customHeight="1">
      <c r="B10" s="40" t="s">
        <v>5</v>
      </c>
      <c r="C10" s="40" t="s">
        <v>5</v>
      </c>
      <c r="D10" s="40" t="s">
        <v>5</v>
      </c>
      <c r="E10" s="40" t="s">
        <v>5</v>
      </c>
      <c r="F10" s="40" t="s">
        <v>5</v>
      </c>
      <c r="G10" s="40" t="s">
        <v>5</v>
      </c>
      <c r="H10" s="40" t="s">
        <v>5</v>
      </c>
      <c r="I10" s="40" t="s">
        <v>5</v>
      </c>
      <c r="J10" s="40" t="s">
        <v>5</v>
      </c>
      <c r="K10" s="40" t="s">
        <v>5</v>
      </c>
    </row>
    <row r="11" spans="1:12" ht="14.25" thickBot="1">
      <c r="B11" s="19" t="s">
        <v>5</v>
      </c>
      <c r="C11" s="19"/>
      <c r="D11" s="19"/>
      <c r="E11" s="19"/>
      <c r="F11" s="19"/>
      <c r="G11" s="19"/>
      <c r="H11" s="19"/>
      <c r="I11" s="19"/>
      <c r="J11" s="19"/>
      <c r="K11" s="19"/>
    </row>
    <row r="12" spans="1:12">
      <c r="B12" s="40" t="s">
        <v>5</v>
      </c>
      <c r="C12" s="40" t="s">
        <v>5</v>
      </c>
      <c r="D12" s="40" t="s">
        <v>5</v>
      </c>
      <c r="E12" s="40" t="s">
        <v>5</v>
      </c>
      <c r="F12" s="40" t="s">
        <v>5</v>
      </c>
      <c r="G12" s="40" t="s">
        <v>5</v>
      </c>
      <c r="H12" s="40" t="s">
        <v>5</v>
      </c>
      <c r="I12" s="40" t="s">
        <v>5</v>
      </c>
      <c r="J12" s="40" t="s">
        <v>5</v>
      </c>
      <c r="K12" s="40" t="s">
        <v>5</v>
      </c>
    </row>
    <row r="13" spans="1:12" ht="14.25" thickBot="1">
      <c r="B13" s="16"/>
      <c r="C13" s="16"/>
      <c r="D13" s="16"/>
      <c r="E13" s="16"/>
      <c r="F13" s="16"/>
      <c r="G13" s="16"/>
      <c r="H13" s="16"/>
      <c r="I13" s="16"/>
      <c r="J13" s="16"/>
      <c r="K13" s="16"/>
    </row>
    <row r="14" spans="1:12">
      <c r="B14" s="40" t="s">
        <v>5</v>
      </c>
      <c r="C14" s="40" t="s">
        <v>5</v>
      </c>
      <c r="D14" s="40" t="s">
        <v>5</v>
      </c>
      <c r="E14" s="40" t="s">
        <v>5</v>
      </c>
      <c r="F14" s="40" t="s">
        <v>5</v>
      </c>
      <c r="G14" s="40" t="s">
        <v>5</v>
      </c>
      <c r="H14" s="40" t="s">
        <v>5</v>
      </c>
      <c r="I14" s="40" t="s">
        <v>5</v>
      </c>
      <c r="J14" s="40" t="s">
        <v>5</v>
      </c>
      <c r="K14" s="40" t="s">
        <v>5</v>
      </c>
    </row>
    <row r="15" spans="1:12" ht="14.25" thickBot="1">
      <c r="B15" s="16"/>
      <c r="C15" s="16"/>
      <c r="D15" s="16"/>
      <c r="E15" s="16"/>
      <c r="F15" s="16"/>
      <c r="G15" s="16"/>
      <c r="H15" s="16"/>
      <c r="I15" s="16"/>
      <c r="J15" s="16"/>
      <c r="K15" s="16"/>
    </row>
    <row r="16" spans="1:12" s="1" customFormat="1" ht="8.25" customHeight="1">
      <c r="A16" s="352"/>
      <c r="B16" s="352"/>
      <c r="C16" s="352"/>
      <c r="D16" s="352"/>
      <c r="E16" s="352"/>
      <c r="F16" s="352"/>
      <c r="G16" s="352"/>
      <c r="H16" s="352"/>
      <c r="I16" s="352"/>
      <c r="J16" s="352"/>
      <c r="K16" s="352"/>
      <c r="L16" s="352"/>
    </row>
    <row r="17" spans="1:12" s="1" customFormat="1">
      <c r="A17" s="2"/>
      <c r="B17" s="36" t="s">
        <v>1</v>
      </c>
      <c r="C17" s="2"/>
      <c r="D17" s="2"/>
      <c r="E17" s="2"/>
      <c r="F17" s="2"/>
      <c r="G17" s="2"/>
      <c r="H17" s="2"/>
      <c r="I17" s="2"/>
      <c r="J17" s="2"/>
      <c r="K17" s="2"/>
    </row>
    <row r="18" spans="1:12" s="1" customFormat="1" ht="8.25" customHeight="1">
      <c r="A18" s="2"/>
      <c r="B18" s="36"/>
      <c r="C18" s="2"/>
      <c r="D18" s="2"/>
      <c r="E18" s="2"/>
      <c r="F18" s="2"/>
      <c r="G18" s="2"/>
      <c r="H18" s="2"/>
      <c r="I18" s="2"/>
      <c r="J18" s="2"/>
      <c r="K18" s="2"/>
    </row>
    <row r="19" spans="1:12" s="3" customFormat="1">
      <c r="B19" s="37" t="s">
        <v>492</v>
      </c>
    </row>
    <row r="20" spans="1:12" s="3" customFormat="1" ht="7.5" customHeight="1" thickBot="1">
      <c r="B20" s="37"/>
    </row>
    <row r="21" spans="1:12">
      <c r="B21" s="7" t="s">
        <v>5</v>
      </c>
      <c r="C21" s="38" t="s">
        <v>5</v>
      </c>
      <c r="D21" s="8" t="s">
        <v>5</v>
      </c>
      <c r="E21" s="9" t="s">
        <v>5</v>
      </c>
      <c r="F21" s="3"/>
      <c r="G21" s="3"/>
      <c r="H21" s="3"/>
      <c r="I21" s="3"/>
      <c r="J21" s="3"/>
      <c r="K21" s="3"/>
    </row>
    <row r="22" spans="1:12" ht="14.25" thickBot="1">
      <c r="B22" s="13"/>
      <c r="C22" s="14"/>
      <c r="D22" s="14"/>
      <c r="E22" s="15"/>
      <c r="F22" s="3"/>
      <c r="G22" s="3"/>
      <c r="H22" s="3"/>
      <c r="I22" s="3"/>
      <c r="J22" s="3"/>
      <c r="K22" s="3"/>
    </row>
    <row r="23" spans="1:12" ht="4.5" customHeight="1" thickBot="1">
      <c r="A23" s="3"/>
      <c r="B23" s="4"/>
      <c r="C23" s="4"/>
      <c r="D23" s="4"/>
      <c r="E23" s="4"/>
      <c r="F23" s="4"/>
      <c r="G23" s="4"/>
      <c r="H23" s="4"/>
      <c r="I23" s="4"/>
      <c r="J23" s="4"/>
      <c r="K23" s="4"/>
    </row>
    <row r="24" spans="1:12" ht="14.25" customHeight="1">
      <c r="B24" s="39"/>
      <c r="C24" s="6" t="s">
        <v>5</v>
      </c>
      <c r="D24" s="6" t="s">
        <v>5</v>
      </c>
      <c r="E24" s="6" t="s">
        <v>5</v>
      </c>
      <c r="F24" s="6" t="s">
        <v>5</v>
      </c>
      <c r="G24" s="6" t="s">
        <v>5</v>
      </c>
      <c r="H24" s="6" t="s">
        <v>5</v>
      </c>
      <c r="I24" s="6" t="s">
        <v>5</v>
      </c>
      <c r="J24" s="6" t="s">
        <v>5</v>
      </c>
      <c r="K24" s="377" t="s">
        <v>5</v>
      </c>
      <c r="L24" s="6" t="s">
        <v>5</v>
      </c>
    </row>
    <row r="25" spans="1:12" ht="14.25" thickBot="1">
      <c r="B25" s="272"/>
      <c r="C25" s="272"/>
      <c r="D25" s="272"/>
      <c r="E25" s="12"/>
      <c r="F25" s="12"/>
      <c r="G25" s="12"/>
      <c r="H25" s="12"/>
      <c r="I25" s="12"/>
      <c r="J25" s="378" t="s">
        <v>5</v>
      </c>
      <c r="K25" s="12" t="s">
        <v>5</v>
      </c>
      <c r="L25" s="379" t="s">
        <v>5</v>
      </c>
    </row>
    <row r="26" spans="1:12">
      <c r="A26" s="5"/>
      <c r="B26" s="6" t="s">
        <v>5</v>
      </c>
      <c r="C26" s="6" t="s">
        <v>5</v>
      </c>
      <c r="D26" s="6" t="s">
        <v>5</v>
      </c>
      <c r="E26" s="6" t="s">
        <v>5</v>
      </c>
      <c r="F26" s="6" t="s">
        <v>5</v>
      </c>
      <c r="G26" s="6" t="s">
        <v>5</v>
      </c>
      <c r="H26" s="6" t="s">
        <v>5</v>
      </c>
      <c r="I26" s="6" t="s">
        <v>5</v>
      </c>
      <c r="J26" s="6" t="s">
        <v>5</v>
      </c>
      <c r="K26" s="6" t="s">
        <v>5</v>
      </c>
      <c r="L26" s="6" t="s">
        <v>5</v>
      </c>
    </row>
    <row r="27" spans="1:12" ht="14.25" thickBot="1">
      <c r="A27" s="5"/>
      <c r="B27" s="12"/>
      <c r="C27" s="12"/>
      <c r="D27" s="12"/>
      <c r="E27" s="12"/>
      <c r="F27" s="12"/>
      <c r="G27" s="12"/>
      <c r="H27" s="12"/>
      <c r="I27" s="12"/>
      <c r="J27" s="12"/>
      <c r="K27" s="379" t="s">
        <v>5</v>
      </c>
      <c r="L27" s="379" t="s">
        <v>5</v>
      </c>
    </row>
    <row r="28" spans="1:12">
      <c r="B28" s="6" t="s">
        <v>5</v>
      </c>
      <c r="C28" s="6" t="s">
        <v>5</v>
      </c>
      <c r="D28" s="6" t="s">
        <v>5</v>
      </c>
      <c r="E28" s="6" t="s">
        <v>5</v>
      </c>
      <c r="F28" s="6" t="s">
        <v>5</v>
      </c>
      <c r="G28" s="6" t="s">
        <v>5</v>
      </c>
      <c r="H28" s="6" t="s">
        <v>5</v>
      </c>
      <c r="I28" s="6" t="s">
        <v>5</v>
      </c>
      <c r="J28" s="6" t="s">
        <v>5</v>
      </c>
      <c r="K28" s="6" t="s">
        <v>5</v>
      </c>
      <c r="L28" s="6" t="s">
        <v>5</v>
      </c>
    </row>
    <row r="29" spans="1:12" ht="14.25" thickBot="1">
      <c r="B29" s="12"/>
      <c r="C29" s="12"/>
      <c r="D29" s="12"/>
      <c r="E29" s="12"/>
      <c r="F29" s="12"/>
      <c r="G29" s="12"/>
      <c r="H29" s="12"/>
      <c r="I29" s="12"/>
      <c r="J29" s="12"/>
      <c r="K29" s="379" t="s">
        <v>5</v>
      </c>
      <c r="L29" s="12" t="s">
        <v>5</v>
      </c>
    </row>
    <row r="30" spans="1:12" ht="5.25" customHeight="1" thickBot="1">
      <c r="B30" s="376"/>
      <c r="C30" s="376"/>
      <c r="D30" s="376"/>
      <c r="E30" s="376"/>
      <c r="F30" s="376"/>
      <c r="G30" s="376"/>
      <c r="H30" s="376"/>
      <c r="I30" s="376"/>
      <c r="J30" s="376"/>
      <c r="K30" s="380"/>
      <c r="L30" s="376"/>
    </row>
    <row r="31" spans="1:12">
      <c r="B31" s="7" t="s">
        <v>5</v>
      </c>
      <c r="C31" s="38" t="s">
        <v>5</v>
      </c>
      <c r="D31" s="8" t="s">
        <v>5</v>
      </c>
      <c r="E31" s="9" t="s">
        <v>5</v>
      </c>
      <c r="F31" s="3"/>
      <c r="G31" s="3"/>
      <c r="H31" s="3"/>
      <c r="I31" s="3"/>
      <c r="J31" s="3"/>
      <c r="K31" s="3"/>
    </row>
    <row r="32" spans="1:12" ht="14.25" thickBot="1">
      <c r="B32" s="13"/>
      <c r="C32" s="14"/>
      <c r="D32" s="14"/>
      <c r="E32" s="15"/>
      <c r="F32" s="3"/>
      <c r="G32" s="3"/>
      <c r="H32" s="3"/>
      <c r="I32" s="3"/>
      <c r="J32" s="3"/>
      <c r="K32" s="3"/>
    </row>
    <row r="33" spans="1:12" s="3" customFormat="1" ht="6" customHeight="1"/>
    <row r="34" spans="1:12" ht="5.25" customHeight="1" thickBot="1">
      <c r="B34" s="2688"/>
      <c r="C34" s="2689"/>
      <c r="D34" s="2689"/>
      <c r="E34" s="2688"/>
      <c r="F34" s="2689"/>
      <c r="G34" s="2689"/>
      <c r="H34" s="2688"/>
      <c r="I34" s="2689"/>
      <c r="J34" s="2689"/>
    </row>
    <row r="35" spans="1:12" ht="14.25" thickBot="1">
      <c r="B35" s="356" t="s">
        <v>477</v>
      </c>
      <c r="C35" s="2690" t="s">
        <v>478</v>
      </c>
      <c r="D35" s="2691"/>
      <c r="E35" s="356" t="s">
        <v>477</v>
      </c>
      <c r="F35" s="2692" t="s">
        <v>478</v>
      </c>
      <c r="G35" s="2693"/>
      <c r="H35" s="356" t="s">
        <v>477</v>
      </c>
      <c r="I35" s="2692" t="s">
        <v>478</v>
      </c>
      <c r="J35" s="2693"/>
    </row>
    <row r="36" spans="1:12" ht="16.5" customHeight="1" thickBot="1">
      <c r="B36" s="357">
        <f>B25</f>
        <v>0</v>
      </c>
      <c r="C36" s="2694"/>
      <c r="D36" s="2695"/>
      <c r="E36" s="45"/>
      <c r="F36" s="2696"/>
      <c r="G36" s="2697"/>
      <c r="H36" s="45"/>
      <c r="I36" s="2696"/>
      <c r="J36" s="2697"/>
    </row>
    <row r="37" spans="1:12" ht="14.25" customHeight="1" thickBot="1">
      <c r="B37" s="357">
        <f>C25</f>
        <v>0</v>
      </c>
      <c r="C37" s="2696"/>
      <c r="D37" s="2697"/>
      <c r="E37" s="45"/>
      <c r="F37" s="2696"/>
      <c r="G37" s="2697"/>
      <c r="H37" s="45"/>
      <c r="I37" s="2696"/>
      <c r="J37" s="2697"/>
    </row>
    <row r="38" spans="1:12" ht="19.5" customHeight="1" thickBot="1">
      <c r="B38" s="357">
        <f>D25</f>
        <v>0</v>
      </c>
      <c r="C38" s="2696"/>
      <c r="D38" s="2697"/>
      <c r="E38" s="45"/>
      <c r="F38" s="2696"/>
      <c r="G38" s="2697"/>
      <c r="H38" s="45"/>
      <c r="I38" s="2696"/>
      <c r="J38" s="2697"/>
    </row>
    <row r="39" spans="1:12" ht="14.25" customHeight="1" thickBot="1">
      <c r="B39" s="44"/>
      <c r="C39" s="2696"/>
      <c r="D39" s="2697"/>
      <c r="E39" s="45"/>
      <c r="F39" s="2696"/>
      <c r="G39" s="2697"/>
      <c r="H39" s="45"/>
      <c r="I39" s="2696"/>
      <c r="J39" s="2697"/>
    </row>
    <row r="40" spans="1:12" ht="14.25" customHeight="1" thickBot="1">
      <c r="B40" s="44"/>
      <c r="C40" s="2696"/>
      <c r="D40" s="2697"/>
      <c r="E40" s="45"/>
      <c r="F40" s="2696"/>
      <c r="G40" s="2697"/>
      <c r="H40" s="45"/>
      <c r="I40" s="2696"/>
      <c r="J40" s="2697"/>
    </row>
    <row r="41" spans="1:12" ht="14.25" thickBot="1">
      <c r="B41" s="44"/>
      <c r="C41" s="2696"/>
      <c r="D41" s="2697"/>
      <c r="E41" s="45"/>
      <c r="F41" s="2696"/>
      <c r="G41" s="2697"/>
      <c r="H41" s="45"/>
      <c r="I41" s="2696"/>
      <c r="J41" s="2697"/>
    </row>
    <row r="42" spans="1:12" ht="15" customHeight="1" thickBot="1">
      <c r="B42" s="44"/>
      <c r="C42" s="2696"/>
      <c r="D42" s="2697"/>
      <c r="E42" s="45"/>
      <c r="F42" s="2696"/>
      <c r="G42" s="2697"/>
      <c r="H42" s="45"/>
      <c r="I42" s="2696"/>
      <c r="J42" s="2697"/>
    </row>
    <row r="43" spans="1:12" ht="14.25" thickBot="1">
      <c r="B43" s="44"/>
      <c r="C43" s="2696"/>
      <c r="D43" s="2697"/>
      <c r="E43" s="45"/>
      <c r="F43" s="2696"/>
      <c r="G43" s="2697"/>
      <c r="H43" s="45"/>
      <c r="I43" s="2696"/>
      <c r="J43" s="2697"/>
    </row>
    <row r="44" spans="1:12" ht="14.25" thickBot="1">
      <c r="B44" s="44"/>
      <c r="C44" s="2696"/>
      <c r="D44" s="2697"/>
      <c r="E44" s="45"/>
      <c r="F44" s="2696"/>
      <c r="G44" s="2697"/>
      <c r="H44" s="45"/>
      <c r="I44" s="2696"/>
      <c r="J44" s="2697"/>
    </row>
    <row r="45" spans="1:12" ht="14.25" thickBot="1">
      <c r="B45" s="44"/>
      <c r="C45" s="2696"/>
      <c r="D45" s="2697"/>
      <c r="E45" s="45"/>
      <c r="F45" s="2696"/>
      <c r="G45" s="2697"/>
      <c r="H45" s="45"/>
      <c r="I45" s="2696"/>
      <c r="J45" s="2697"/>
    </row>
    <row r="46" spans="1:12" ht="14.25" thickBot="1">
      <c r="B46" s="44"/>
      <c r="C46" s="2696"/>
      <c r="D46" s="2697"/>
      <c r="E46" s="45"/>
      <c r="F46" s="2696"/>
      <c r="G46" s="2697"/>
      <c r="H46" s="45"/>
      <c r="I46" s="2696"/>
      <c r="J46" s="2697"/>
    </row>
    <row r="47" spans="1:12" ht="7.5" customHeight="1">
      <c r="A47" s="353"/>
      <c r="B47" s="354"/>
      <c r="C47" s="353"/>
      <c r="D47" s="353"/>
      <c r="E47" s="354"/>
      <c r="F47" s="353"/>
      <c r="G47" s="353"/>
      <c r="H47" s="354"/>
      <c r="I47" s="353"/>
      <c r="J47" s="353"/>
      <c r="K47" s="353"/>
      <c r="L47" s="353"/>
    </row>
    <row r="48" spans="1:12" s="3" customFormat="1">
      <c r="B48" s="37" t="s">
        <v>2</v>
      </c>
    </row>
    <row r="49" spans="1:12" s="3" customFormat="1" ht="8.25" customHeight="1">
      <c r="B49" s="37"/>
    </row>
    <row r="50" spans="1:12" s="3" customFormat="1">
      <c r="B50" s="37" t="s">
        <v>493</v>
      </c>
    </row>
    <row r="51" spans="1:12" s="3" customFormat="1">
      <c r="B51" s="37" t="s">
        <v>494</v>
      </c>
    </row>
    <row r="52" spans="1:12" s="3" customFormat="1" ht="9" customHeight="1" thickBot="1">
      <c r="B52" s="37"/>
    </row>
    <row r="53" spans="1:12" ht="19.5" customHeight="1">
      <c r="B53" s="10" t="s">
        <v>5</v>
      </c>
      <c r="C53" s="10" t="s">
        <v>5</v>
      </c>
      <c r="D53" s="10" t="s">
        <v>5</v>
      </c>
      <c r="E53" s="10" t="s">
        <v>5</v>
      </c>
      <c r="F53" s="10" t="s">
        <v>5</v>
      </c>
      <c r="G53" s="10" t="s">
        <v>5</v>
      </c>
    </row>
    <row r="54" spans="1:12" ht="19.5" customHeight="1" thickBot="1">
      <c r="B54" s="17"/>
      <c r="C54" s="17"/>
      <c r="D54" s="17"/>
      <c r="E54" s="17"/>
      <c r="F54" s="17"/>
      <c r="G54" s="17"/>
    </row>
    <row r="55" spans="1:12" ht="6.75" customHeight="1" thickBot="1"/>
    <row r="56" spans="1:12" ht="14.25" thickBot="1">
      <c r="B56" s="381" t="s">
        <v>477</v>
      </c>
      <c r="C56" s="2703" t="s">
        <v>478</v>
      </c>
      <c r="D56" s="2704"/>
      <c r="E56" s="381" t="s">
        <v>477</v>
      </c>
      <c r="F56" s="2705" t="s">
        <v>478</v>
      </c>
      <c r="G56" s="2706"/>
      <c r="H56" s="381" t="s">
        <v>477</v>
      </c>
      <c r="I56" s="2705" t="s">
        <v>478</v>
      </c>
      <c r="J56" s="2706"/>
    </row>
    <row r="57" spans="1:12" ht="21" customHeight="1" thickBot="1">
      <c r="B57" s="382">
        <f>B42</f>
        <v>0</v>
      </c>
      <c r="C57" s="2707"/>
      <c r="D57" s="2708"/>
      <c r="E57" s="383"/>
      <c r="F57" s="2698"/>
      <c r="G57" s="2699"/>
      <c r="H57" s="383"/>
      <c r="I57" s="2698"/>
      <c r="J57" s="2699"/>
    </row>
    <row r="58" spans="1:12" ht="21" customHeight="1" thickBot="1">
      <c r="B58" s="382">
        <f>C42</f>
        <v>0</v>
      </c>
      <c r="C58" s="2698"/>
      <c r="D58" s="2699"/>
      <c r="E58" s="383"/>
      <c r="F58" s="2698"/>
      <c r="G58" s="2699"/>
      <c r="H58" s="383"/>
      <c r="I58" s="2698"/>
      <c r="J58" s="2699"/>
    </row>
    <row r="59" spans="1:12" ht="8.25" customHeight="1">
      <c r="A59" s="353"/>
      <c r="B59" s="351"/>
      <c r="C59" s="352"/>
      <c r="D59" s="352"/>
      <c r="E59" s="352"/>
      <c r="F59" s="352"/>
      <c r="G59" s="352"/>
      <c r="H59" s="352"/>
      <c r="I59" s="353"/>
      <c r="J59" s="353"/>
      <c r="K59" s="353"/>
      <c r="L59" s="353"/>
    </row>
    <row r="60" spans="1:12">
      <c r="B60" s="35" t="s">
        <v>11</v>
      </c>
    </row>
    <row r="61" spans="1:12" ht="8.25" customHeight="1">
      <c r="B61" s="35"/>
    </row>
    <row r="62" spans="1:12">
      <c r="B62" s="35" t="s">
        <v>495</v>
      </c>
    </row>
    <row r="63" spans="1:12">
      <c r="B63" s="35" t="s">
        <v>496</v>
      </c>
    </row>
    <row r="64" spans="1:12" ht="6.75" customHeight="1" thickBot="1">
      <c r="B64" s="20"/>
      <c r="C64" s="20"/>
      <c r="D64" s="20"/>
    </row>
    <row r="65" spans="1:9">
      <c r="B65" s="11" t="s">
        <v>6</v>
      </c>
      <c r="C65" s="11" t="s">
        <v>4</v>
      </c>
      <c r="D65" s="11" t="s">
        <v>5</v>
      </c>
      <c r="H65" s="3"/>
      <c r="I65" s="3"/>
    </row>
    <row r="66" spans="1:9" ht="27.75" customHeight="1" thickBot="1">
      <c r="B66" s="18"/>
      <c r="C66" s="18"/>
      <c r="D66" s="18"/>
    </row>
    <row r="67" spans="1:9" ht="10.5" customHeight="1">
      <c r="F67" s="3"/>
      <c r="G67" s="3"/>
    </row>
    <row r="69" spans="1:9" ht="13.5" customHeight="1">
      <c r="A69" s="2052" t="s">
        <v>475</v>
      </c>
      <c r="B69" s="2052"/>
      <c r="C69" s="2052"/>
      <c r="D69" s="2052"/>
      <c r="E69" t="s">
        <v>364</v>
      </c>
    </row>
    <row r="80" spans="1:9" ht="52.5" customHeight="1"/>
    <row r="81" spans="1:3" ht="17.25">
      <c r="A81" s="350" t="s">
        <v>472</v>
      </c>
      <c r="B81" s="355"/>
      <c r="C81" s="350"/>
    </row>
    <row r="89" spans="1:3" ht="147.75" customHeight="1">
      <c r="A89" s="20"/>
    </row>
    <row r="90" spans="1:3" ht="66.75" customHeight="1">
      <c r="A90" s="20"/>
    </row>
    <row r="91" spans="1:3" ht="16.5" customHeight="1"/>
    <row r="111" spans="5:8">
      <c r="E111" s="2700" t="s">
        <v>361</v>
      </c>
      <c r="F111" s="2701"/>
      <c r="G111" s="2701"/>
      <c r="H111" s="2701"/>
    </row>
    <row r="112" spans="5:8">
      <c r="E112" s="2701"/>
      <c r="F112" s="2701"/>
      <c r="G112" s="2701"/>
      <c r="H112" s="2701"/>
    </row>
    <row r="113" spans="1:8" ht="21">
      <c r="D113" t="s">
        <v>484</v>
      </c>
      <c r="E113" s="362"/>
      <c r="F113" s="362"/>
      <c r="G113" s="362"/>
      <c r="H113" s="362"/>
    </row>
    <row r="114" spans="1:8">
      <c r="D114" t="s">
        <v>485</v>
      </c>
      <c r="E114" s="20"/>
      <c r="F114" s="20"/>
      <c r="G114" s="20"/>
      <c r="H114" s="20"/>
    </row>
    <row r="115" spans="1:8">
      <c r="A115" t="s">
        <v>362</v>
      </c>
      <c r="E115" s="20"/>
      <c r="F115" s="20"/>
      <c r="G115" s="20"/>
      <c r="H115" s="20"/>
    </row>
    <row r="116" spans="1:8">
      <c r="A116" s="2702"/>
      <c r="B116" s="2702"/>
      <c r="C116" s="2702"/>
      <c r="D116" t="s">
        <v>363</v>
      </c>
    </row>
    <row r="117" spans="1:8">
      <c r="A117" s="2702"/>
      <c r="B117" s="2702"/>
      <c r="C117" s="2702"/>
    </row>
    <row r="118" spans="1:8">
      <c r="A118" s="271"/>
      <c r="B118" s="271"/>
      <c r="C118" s="271"/>
    </row>
  </sheetData>
  <mergeCells count="51">
    <mergeCell ref="E111:H112"/>
    <mergeCell ref="A116:C117"/>
    <mergeCell ref="C56:D56"/>
    <mergeCell ref="F56:G56"/>
    <mergeCell ref="I56:J56"/>
    <mergeCell ref="C57:D57"/>
    <mergeCell ref="F57:G57"/>
    <mergeCell ref="I57:J57"/>
    <mergeCell ref="C58:D58"/>
    <mergeCell ref="F58:G58"/>
    <mergeCell ref="A69:D69"/>
    <mergeCell ref="C46:D46"/>
    <mergeCell ref="F46:G46"/>
    <mergeCell ref="I46:J46"/>
    <mergeCell ref="I58:J58"/>
    <mergeCell ref="C44:D44"/>
    <mergeCell ref="F44:G44"/>
    <mergeCell ref="I44:J44"/>
    <mergeCell ref="C45:D45"/>
    <mergeCell ref="F45:G45"/>
    <mergeCell ref="I45:J45"/>
    <mergeCell ref="C42:D42"/>
    <mergeCell ref="F42:G42"/>
    <mergeCell ref="I42:J42"/>
    <mergeCell ref="C43:D43"/>
    <mergeCell ref="F43:G43"/>
    <mergeCell ref="I43:J43"/>
    <mergeCell ref="C40:D40"/>
    <mergeCell ref="F40:G40"/>
    <mergeCell ref="I40:J40"/>
    <mergeCell ref="C41:D41"/>
    <mergeCell ref="F41:G41"/>
    <mergeCell ref="I41:J41"/>
    <mergeCell ref="C38:D38"/>
    <mergeCell ref="F38:G38"/>
    <mergeCell ref="I38:J38"/>
    <mergeCell ref="C39:D39"/>
    <mergeCell ref="F39:G39"/>
    <mergeCell ref="I39:J39"/>
    <mergeCell ref="C36:D36"/>
    <mergeCell ref="F36:G36"/>
    <mergeCell ref="I36:J36"/>
    <mergeCell ref="C37:D37"/>
    <mergeCell ref="F37:G37"/>
    <mergeCell ref="I37:J37"/>
    <mergeCell ref="B34:D34"/>
    <mergeCell ref="E34:G34"/>
    <mergeCell ref="H34:J34"/>
    <mergeCell ref="C35:D35"/>
    <mergeCell ref="F35:G35"/>
    <mergeCell ref="I35:J35"/>
  </mergeCells>
  <phoneticPr fontId="1"/>
  <dataValidations count="5">
    <dataValidation type="list" allowBlank="1" showInputMessage="1" showErrorMessage="1" sqref="B54" xr:uid="{A9FFA8EE-3B28-43CD-B953-7560099D1968}">
      <formula1>"01,02,03,04,05★"</formula1>
    </dataValidation>
    <dataValidation type="list" showInputMessage="1" showErrorMessage="1" sqref="B10:K10 B12:K12 B14:K14 B21:E21 B31:E31" xr:uid="{57672721-E0DF-434D-B838-FAD5D5D15FA6}">
      <formula1>"継続,追加,-,抹消"</formula1>
    </dataValidation>
    <dataValidation type="list" allowBlank="1" showInputMessage="1" showErrorMessage="1" sqref="B11" xr:uid="{6061CC51-506B-43B2-9CD5-45CA355839E9}">
      <formula1>"01,02,03,04,05,06,07,08,09,10,11,12,13,14,15,16,17,18,19,20,21,22,23,24,25,26,27,28,29, -,   "</formula1>
    </dataValidation>
    <dataValidation type="list" allowBlank="1" showInputMessage="1" showErrorMessage="1" sqref="B25:D25" xr:uid="{11C0E6FD-37C7-4661-AEA9-59BA1E3356A0}">
      <formula1>"01,02,03,04,05"</formula1>
    </dataValidation>
    <dataValidation type="list" showInputMessage="1" showErrorMessage="1" sqref="B65:D65 B53:G53 B26:L26 B28:L28 B24:L24 K27:L27 J25:L25 K29:L30" xr:uid="{AEB4B5F6-2E80-4B0E-8FF2-4FCD877D11E2}">
      <formula1>"継続,追加,-,"</formula1>
    </dataValidation>
  </dataValidations>
  <pageMargins left="0.2" right="0.21" top="0.48" bottom="0.21" header="0.3" footer="0.3"/>
  <pageSetup paperSize="9" orientation="portrait" r:id="rId1"/>
  <rowBreaks count="2" manualBreakCount="2">
    <brk id="66" max="11" man="1"/>
    <brk id="110" max="11"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09126-09F4-4B72-B4FF-2CB7D281B7AE}">
  <dimension ref="A1:M55"/>
  <sheetViews>
    <sheetView view="pageBreakPreview" topLeftCell="A10" zoomScale="115" zoomScaleNormal="98" zoomScaleSheetLayoutView="115" workbookViewId="0">
      <selection activeCell="B18" sqref="B18:F19"/>
    </sheetView>
  </sheetViews>
  <sheetFormatPr defaultRowHeight="18.75"/>
  <cols>
    <col min="1" max="1" width="4.125" style="92" customWidth="1"/>
    <col min="2" max="2" width="9" style="92"/>
    <col min="3" max="3" width="7.625" style="92" customWidth="1"/>
    <col min="4" max="4" width="9" style="92" customWidth="1"/>
    <col min="5" max="6" width="3.25" style="92" customWidth="1"/>
    <col min="7" max="7" width="2.25" style="92" customWidth="1"/>
    <col min="8" max="8" width="18.625" style="92" customWidth="1"/>
    <col min="9" max="9" width="7.375" style="92" customWidth="1"/>
    <col min="10" max="10" width="7" style="92" customWidth="1"/>
    <col min="11" max="11" width="13.5" style="92" customWidth="1"/>
    <col min="12" max="12" width="15.25" style="92" customWidth="1"/>
    <col min="13" max="13" width="2.625" style="92" customWidth="1"/>
    <col min="14" max="16384" width="9" style="92"/>
  </cols>
  <sheetData>
    <row r="1" spans="1:12" ht="29.25" customHeight="1">
      <c r="A1" s="2709" t="s">
        <v>682</v>
      </c>
      <c r="B1" s="2710"/>
      <c r="C1" s="2710"/>
      <c r="D1" s="2710"/>
      <c r="E1" s="2710"/>
      <c r="F1" s="2710"/>
      <c r="G1" s="2710"/>
      <c r="H1" s="2710"/>
      <c r="I1" s="2710"/>
      <c r="J1" s="2710"/>
      <c r="K1" s="2710"/>
      <c r="L1" s="2711"/>
    </row>
    <row r="2" spans="1:12" ht="16.5" customHeight="1">
      <c r="A2" s="2712" t="s">
        <v>627</v>
      </c>
      <c r="B2" s="2712"/>
      <c r="C2" s="2712"/>
      <c r="D2" s="2712"/>
      <c r="E2" s="2712"/>
      <c r="F2" s="2712"/>
      <c r="G2" s="2712"/>
      <c r="H2" s="2712"/>
      <c r="I2" s="2712"/>
      <c r="J2" s="2712"/>
      <c r="K2" s="2712"/>
      <c r="L2" s="2712"/>
    </row>
    <row r="3" spans="1:12" s="500" customFormat="1" ht="15" customHeight="1">
      <c r="A3" s="2713" t="s">
        <v>628</v>
      </c>
      <c r="B3" s="2714"/>
      <c r="C3" s="2714"/>
      <c r="D3" s="2714"/>
      <c r="E3" s="2714"/>
      <c r="F3" s="2714"/>
      <c r="G3" s="2714"/>
      <c r="H3" s="2714"/>
      <c r="I3" s="2714"/>
      <c r="J3" s="2714"/>
      <c r="K3" s="2714"/>
      <c r="L3" s="2715"/>
    </row>
    <row r="4" spans="1:12" s="500" customFormat="1" ht="15" customHeight="1">
      <c r="A4" s="2716" t="s">
        <v>629</v>
      </c>
      <c r="B4" s="2717"/>
      <c r="C4" s="2717"/>
      <c r="D4" s="2717"/>
      <c r="E4" s="2717"/>
      <c r="F4" s="2717"/>
      <c r="G4" s="2717"/>
      <c r="H4" s="2717"/>
      <c r="I4" s="2717"/>
      <c r="J4" s="2717"/>
      <c r="K4" s="2717"/>
      <c r="L4" s="2718"/>
    </row>
    <row r="5" spans="1:12" ht="16.5" customHeight="1" thickBot="1">
      <c r="A5" s="2719" t="s">
        <v>630</v>
      </c>
      <c r="B5" s="2720"/>
      <c r="C5" s="2720"/>
      <c r="D5" s="1415"/>
      <c r="E5" s="55"/>
      <c r="F5" s="55"/>
      <c r="G5" s="501"/>
      <c r="H5" s="2721" t="s">
        <v>631</v>
      </c>
      <c r="I5" s="2721"/>
      <c r="J5" s="2721"/>
      <c r="K5" s="55"/>
      <c r="L5" s="502" t="s">
        <v>632</v>
      </c>
    </row>
    <row r="6" spans="1:12" ht="13.5" customHeight="1">
      <c r="A6" s="2723" t="s">
        <v>633</v>
      </c>
      <c r="B6" s="2724"/>
      <c r="C6" s="2724"/>
      <c r="D6" s="2724"/>
      <c r="E6" s="2724"/>
      <c r="F6" s="2725"/>
      <c r="G6" s="503"/>
      <c r="H6" s="2726" t="s">
        <v>634</v>
      </c>
      <c r="I6" s="2727"/>
      <c r="J6" s="2727"/>
      <c r="K6" s="2728"/>
      <c r="L6" s="504"/>
    </row>
    <row r="7" spans="1:12" ht="17.25" customHeight="1" thickBot="1">
      <c r="A7" s="2729" t="s">
        <v>924</v>
      </c>
      <c r="B7" s="2730"/>
      <c r="C7" s="2730"/>
      <c r="D7" s="2730"/>
      <c r="E7" s="2730"/>
      <c r="F7" s="2731"/>
      <c r="G7" s="505"/>
      <c r="H7" s="2732" t="s">
        <v>925</v>
      </c>
      <c r="I7" s="2733"/>
      <c r="J7" s="2733"/>
      <c r="K7" s="2734"/>
      <c r="L7" s="506"/>
    </row>
    <row r="8" spans="1:12" ht="13.5" customHeight="1">
      <c r="A8" s="2741" t="s">
        <v>635</v>
      </c>
      <c r="B8" s="2742"/>
      <c r="C8" s="2743" t="s">
        <v>636</v>
      </c>
      <c r="D8" s="2743"/>
      <c r="E8" s="2743"/>
      <c r="F8" s="2744"/>
      <c r="G8" s="505"/>
      <c r="H8" s="2735"/>
      <c r="I8" s="2736"/>
      <c r="J8" s="2736"/>
      <c r="K8" s="2737"/>
      <c r="L8" s="504" t="s">
        <v>637</v>
      </c>
    </row>
    <row r="9" spans="1:12" ht="21" customHeight="1">
      <c r="A9" s="2745" t="s">
        <v>638</v>
      </c>
      <c r="B9" s="2746"/>
      <c r="C9" s="2726" t="s">
        <v>921</v>
      </c>
      <c r="D9" s="2727"/>
      <c r="E9" s="2727"/>
      <c r="F9" s="2747"/>
      <c r="G9" s="505"/>
      <c r="H9" s="2735"/>
      <c r="I9" s="2736"/>
      <c r="J9" s="2736"/>
      <c r="K9" s="2737"/>
      <c r="L9" s="55"/>
    </row>
    <row r="10" spans="1:12" ht="21" customHeight="1">
      <c r="A10" s="2748" t="s">
        <v>639</v>
      </c>
      <c r="B10" s="2749"/>
      <c r="C10" s="2726" t="s">
        <v>921</v>
      </c>
      <c r="D10" s="2727"/>
      <c r="E10" s="2727"/>
      <c r="F10" s="2747"/>
      <c r="G10" s="505"/>
      <c r="H10" s="2735"/>
      <c r="I10" s="2736"/>
      <c r="J10" s="2736"/>
      <c r="K10" s="2737"/>
      <c r="L10" s="55"/>
    </row>
    <row r="11" spans="1:12" ht="21" customHeight="1">
      <c r="A11" s="2750" t="s">
        <v>640</v>
      </c>
      <c r="B11" s="2751"/>
      <c r="C11" s="2726" t="s">
        <v>921</v>
      </c>
      <c r="D11" s="2727"/>
      <c r="E11" s="2727"/>
      <c r="F11" s="2747"/>
      <c r="G11" s="505"/>
      <c r="H11" s="2735"/>
      <c r="I11" s="2736"/>
      <c r="J11" s="2736"/>
      <c r="K11" s="2737"/>
      <c r="L11" s="55"/>
    </row>
    <row r="12" spans="1:12" ht="21" customHeight="1" thickBot="1">
      <c r="A12" s="2752" t="s">
        <v>641</v>
      </c>
      <c r="B12" s="2753"/>
      <c r="C12" s="2754" t="s">
        <v>921</v>
      </c>
      <c r="D12" s="2755"/>
      <c r="E12" s="2755"/>
      <c r="F12" s="2756"/>
      <c r="G12" s="505"/>
      <c r="H12" s="2738"/>
      <c r="I12" s="2739"/>
      <c r="J12" s="2739"/>
      <c r="K12" s="2740"/>
      <c r="L12" s="55"/>
    </row>
    <row r="13" spans="1:12" ht="0.75" customHeight="1">
      <c r="A13" s="1367"/>
      <c r="B13" s="1367"/>
      <c r="C13" s="1367"/>
      <c r="D13" s="1367"/>
      <c r="E13" s="1367"/>
      <c r="F13" s="1367"/>
      <c r="G13" s="1367"/>
      <c r="H13" s="1367"/>
      <c r="I13" s="55"/>
      <c r="J13" s="55"/>
      <c r="K13" s="55"/>
      <c r="L13" s="55"/>
    </row>
    <row r="14" spans="1:12" ht="3.75" customHeight="1">
      <c r="A14" s="507"/>
      <c r="B14" s="507"/>
      <c r="C14" s="507"/>
      <c r="D14" s="507"/>
      <c r="E14" s="507"/>
      <c r="F14" s="507"/>
      <c r="G14" s="507"/>
      <c r="H14" s="507"/>
      <c r="I14" s="55"/>
      <c r="J14" s="55"/>
      <c r="K14" s="55"/>
      <c r="L14" s="55"/>
    </row>
    <row r="15" spans="1:12" ht="18" customHeight="1">
      <c r="A15" s="2722" t="s">
        <v>642</v>
      </c>
      <c r="B15" s="2722"/>
      <c r="C15" s="2722"/>
      <c r="D15" s="2722"/>
      <c r="E15" s="2722"/>
      <c r="F15" s="2722"/>
      <c r="G15" s="2722"/>
      <c r="H15" s="2722"/>
      <c r="I15" s="2722"/>
      <c r="J15" s="2722"/>
      <c r="K15" s="2722"/>
      <c r="L15" s="2722"/>
    </row>
    <row r="16" spans="1:12" ht="3.75" hidden="1" customHeight="1">
      <c r="A16" s="2722"/>
      <c r="B16" s="2722"/>
      <c r="C16" s="2722"/>
      <c r="D16" s="2722"/>
      <c r="E16" s="2722"/>
      <c r="F16" s="2722"/>
      <c r="G16" s="2722"/>
      <c r="H16" s="2722"/>
      <c r="I16" s="2722"/>
      <c r="J16" s="2722"/>
      <c r="K16" s="2722"/>
      <c r="L16" s="2722"/>
    </row>
    <row r="17" spans="1:13">
      <c r="A17" s="1371" t="s">
        <v>643</v>
      </c>
      <c r="B17" s="1371"/>
      <c r="C17" s="1371"/>
      <c r="D17" s="1371"/>
      <c r="E17" s="1371"/>
      <c r="F17" s="1371"/>
      <c r="G17" s="1371"/>
      <c r="H17" s="1371"/>
      <c r="I17" s="1371"/>
      <c r="J17" s="1371"/>
      <c r="K17" s="1371"/>
      <c r="L17" s="1371"/>
    </row>
    <row r="18" spans="1:13" ht="12.75" customHeight="1">
      <c r="A18" s="1371" t="s">
        <v>644</v>
      </c>
      <c r="B18" s="1371"/>
      <c r="C18" s="1371"/>
      <c r="D18" s="1371"/>
      <c r="E18" s="1371"/>
      <c r="F18" s="1371"/>
      <c r="G18" s="1371"/>
      <c r="H18" s="1371"/>
      <c r="I18" s="1371"/>
      <c r="J18" s="1371"/>
      <c r="K18" s="1371"/>
      <c r="L18" s="1371"/>
    </row>
    <row r="19" spans="1:13" ht="10.5" customHeight="1">
      <c r="A19" s="459"/>
      <c r="B19" s="459"/>
      <c r="C19" s="459"/>
      <c r="D19" s="459"/>
      <c r="E19" s="459"/>
      <c r="F19" s="459"/>
      <c r="G19" s="459"/>
      <c r="H19" s="459"/>
      <c r="I19" s="459"/>
      <c r="J19" s="459"/>
      <c r="K19" s="459"/>
      <c r="L19" s="459"/>
    </row>
    <row r="20" spans="1:13">
      <c r="A20" s="2762" t="s">
        <v>645</v>
      </c>
      <c r="B20" s="2763"/>
      <c r="C20" s="2763"/>
      <c r="D20" s="2763"/>
      <c r="E20" s="2763"/>
      <c r="F20" s="2763"/>
      <c r="G20" s="2763"/>
      <c r="H20" s="508"/>
      <c r="I20" s="508"/>
      <c r="J20" s="508"/>
      <c r="K20" s="508"/>
      <c r="L20" s="509"/>
    </row>
    <row r="21" spans="1:13" ht="30.75" customHeight="1">
      <c r="A21" s="2764" t="s">
        <v>646</v>
      </c>
      <c r="B21" s="2765"/>
      <c r="C21" s="2765"/>
      <c r="D21" s="2765"/>
      <c r="E21" s="2765"/>
      <c r="F21" s="2765"/>
      <c r="G21" s="2765"/>
      <c r="H21" s="2765"/>
      <c r="I21" s="2765"/>
      <c r="J21" s="2765"/>
      <c r="K21" s="2765"/>
      <c r="L21" s="2765"/>
      <c r="M21" s="510"/>
    </row>
    <row r="22" spans="1:13" ht="6.75" customHeight="1">
      <c r="A22" s="511"/>
      <c r="B22" s="508"/>
      <c r="C22" s="508"/>
      <c r="D22" s="508"/>
      <c r="E22" s="508"/>
      <c r="F22" s="508"/>
      <c r="G22" s="508"/>
      <c r="H22" s="508"/>
      <c r="I22" s="508"/>
      <c r="J22" s="508"/>
      <c r="K22" s="508"/>
      <c r="L22" s="508"/>
    </row>
    <row r="23" spans="1:13" ht="30.75" customHeight="1">
      <c r="A23" s="2764" t="s">
        <v>647</v>
      </c>
      <c r="B23" s="2765"/>
      <c r="C23" s="2765"/>
      <c r="D23" s="2765"/>
      <c r="E23" s="2765"/>
      <c r="F23" s="2765"/>
      <c r="G23" s="2765"/>
      <c r="H23" s="2765"/>
      <c r="I23" s="2765"/>
      <c r="J23" s="2765"/>
      <c r="K23" s="2765"/>
      <c r="L23" s="2765"/>
    </row>
    <row r="24" spans="1:13">
      <c r="A24" s="162"/>
      <c r="B24" s="162"/>
      <c r="C24" s="2766" t="s">
        <v>648</v>
      </c>
      <c r="D24" s="2767"/>
      <c r="E24" s="2767"/>
      <c r="F24" s="512"/>
      <c r="G24" s="162"/>
      <c r="H24" s="162"/>
      <c r="I24" s="162"/>
      <c r="J24" s="162"/>
      <c r="K24" s="162"/>
      <c r="L24" s="162"/>
    </row>
    <row r="25" spans="1:13" ht="19.5" thickBot="1">
      <c r="A25" s="162"/>
      <c r="B25" s="162"/>
      <c r="C25" s="513"/>
      <c r="D25" s="512"/>
      <c r="E25" s="512"/>
      <c r="F25" s="512"/>
      <c r="G25" s="162"/>
      <c r="H25" s="162"/>
      <c r="I25" s="162"/>
      <c r="J25" s="162"/>
      <c r="K25" s="162"/>
      <c r="L25" s="162"/>
    </row>
    <row r="26" spans="1:13" ht="6.75" customHeight="1">
      <c r="A26" s="2768" t="s">
        <v>649</v>
      </c>
      <c r="B26" s="2769"/>
      <c r="C26" s="2769"/>
      <c r="D26" s="2769"/>
      <c r="E26" s="2769"/>
      <c r="F26" s="2769"/>
      <c r="G26" s="2769"/>
      <c r="H26" s="2769"/>
      <c r="I26" s="2770"/>
      <c r="J26" s="2774" t="s">
        <v>650</v>
      </c>
      <c r="K26" s="2775"/>
      <c r="L26" s="2775"/>
    </row>
    <row r="27" spans="1:13" ht="11.25" customHeight="1">
      <c r="A27" s="2771"/>
      <c r="B27" s="2772"/>
      <c r="C27" s="2772"/>
      <c r="D27" s="2772"/>
      <c r="E27" s="2772"/>
      <c r="F27" s="2772"/>
      <c r="G27" s="2772"/>
      <c r="H27" s="2772"/>
      <c r="I27" s="2773"/>
      <c r="J27" s="2776"/>
      <c r="K27" s="2777"/>
      <c r="L27" s="2777"/>
    </row>
    <row r="28" spans="1:13" ht="18" customHeight="1" thickBot="1">
      <c r="A28" s="2778" t="s">
        <v>651</v>
      </c>
      <c r="B28" s="2779"/>
      <c r="C28" s="2779"/>
      <c r="D28" s="2779"/>
      <c r="E28" s="2779"/>
      <c r="F28" s="2779"/>
      <c r="G28" s="2779"/>
      <c r="H28" s="2779"/>
      <c r="I28" s="514" t="s">
        <v>652</v>
      </c>
      <c r="J28" s="2780" t="s">
        <v>653</v>
      </c>
      <c r="K28" s="2781"/>
      <c r="L28" s="2781"/>
    </row>
    <row r="29" spans="1:13" ht="15.75" customHeight="1" thickTop="1">
      <c r="A29" s="2757" t="s">
        <v>654</v>
      </c>
      <c r="B29" s="2758"/>
      <c r="C29" s="2758"/>
      <c r="D29" s="2758"/>
      <c r="E29" s="2758"/>
      <c r="F29" s="2758"/>
      <c r="G29" s="2758"/>
      <c r="H29" s="2758"/>
      <c r="I29" s="515"/>
      <c r="J29" s="2759"/>
      <c r="K29" s="2760"/>
      <c r="L29" s="2761"/>
    </row>
    <row r="30" spans="1:13" ht="15.75" customHeight="1">
      <c r="A30" s="2782" t="s">
        <v>655</v>
      </c>
      <c r="B30" s="2783"/>
      <c r="C30" s="2783"/>
      <c r="D30" s="2783"/>
      <c r="E30" s="2783"/>
      <c r="F30" s="2783"/>
      <c r="G30" s="2783"/>
      <c r="H30" s="2783"/>
      <c r="I30" s="516"/>
      <c r="J30" s="2784"/>
      <c r="K30" s="2785"/>
      <c r="L30" s="2785"/>
    </row>
    <row r="31" spans="1:13" ht="15.75" customHeight="1">
      <c r="A31" s="2786" t="s">
        <v>656</v>
      </c>
      <c r="B31" s="2787"/>
      <c r="C31" s="2787"/>
      <c r="D31" s="2787"/>
      <c r="E31" s="2787"/>
      <c r="F31" s="2787"/>
      <c r="G31" s="2787"/>
      <c r="H31" s="2787"/>
      <c r="I31" s="517"/>
      <c r="J31" s="2788"/>
      <c r="K31" s="2789"/>
      <c r="L31" s="2789"/>
    </row>
    <row r="32" spans="1:13" ht="15.75" customHeight="1" thickBot="1">
      <c r="A32" s="2790" t="s">
        <v>657</v>
      </c>
      <c r="B32" s="2791"/>
      <c r="C32" s="2791"/>
      <c r="D32" s="2791"/>
      <c r="E32" s="2791"/>
      <c r="F32" s="2791"/>
      <c r="G32" s="2791"/>
      <c r="H32" s="2791"/>
      <c r="I32" s="518"/>
      <c r="J32" s="2792"/>
      <c r="K32" s="2793"/>
      <c r="L32" s="2793"/>
    </row>
    <row r="33" spans="1:12" ht="15.75" customHeight="1" thickBot="1">
      <c r="A33" s="2794" t="s">
        <v>658</v>
      </c>
      <c r="B33" s="2795"/>
      <c r="C33" s="2795"/>
      <c r="D33" s="2795"/>
      <c r="E33" s="2795"/>
      <c r="F33" s="2795"/>
      <c r="G33" s="2795"/>
      <c r="H33" s="2795"/>
      <c r="I33" s="519"/>
      <c r="J33" s="2796"/>
      <c r="K33" s="2797"/>
      <c r="L33" s="2798"/>
    </row>
    <row r="34" spans="1:12" ht="24" customHeight="1">
      <c r="A34" s="2799" t="s">
        <v>659</v>
      </c>
      <c r="B34" s="2800"/>
      <c r="C34" s="2800"/>
      <c r="D34" s="2800"/>
      <c r="E34" s="2800"/>
      <c r="F34" s="2800"/>
      <c r="G34" s="2800"/>
      <c r="H34" s="2800"/>
      <c r="I34" s="516"/>
      <c r="J34" s="2784"/>
      <c r="K34" s="2785"/>
      <c r="L34" s="2785"/>
    </row>
    <row r="35" spans="1:12" ht="24" customHeight="1">
      <c r="A35" s="2801" t="s">
        <v>660</v>
      </c>
      <c r="B35" s="2802"/>
      <c r="C35" s="2802"/>
      <c r="D35" s="2802"/>
      <c r="E35" s="2802"/>
      <c r="F35" s="2802"/>
      <c r="G35" s="2802"/>
      <c r="H35" s="2803"/>
      <c r="I35" s="520"/>
      <c r="J35" s="2788"/>
      <c r="K35" s="2789"/>
      <c r="L35" s="2789"/>
    </row>
    <row r="36" spans="1:12" ht="16.5" customHeight="1">
      <c r="A36" s="2804" t="s">
        <v>661</v>
      </c>
      <c r="B36" s="2805"/>
      <c r="C36" s="2805"/>
      <c r="D36" s="2805"/>
      <c r="E36" s="2805"/>
      <c r="F36" s="2805"/>
      <c r="G36" s="2805"/>
      <c r="H36" s="2805"/>
      <c r="I36" s="517"/>
      <c r="J36" s="2788"/>
      <c r="K36" s="2789"/>
      <c r="L36" s="2789"/>
    </row>
    <row r="37" spans="1:12" ht="16.5" customHeight="1">
      <c r="A37" s="2806" t="s">
        <v>662</v>
      </c>
      <c r="B37" s="2807"/>
      <c r="C37" s="2807"/>
      <c r="D37" s="2807"/>
      <c r="E37" s="2807"/>
      <c r="F37" s="2807"/>
      <c r="G37" s="2807"/>
      <c r="H37" s="2807"/>
      <c r="I37" s="517"/>
      <c r="J37" s="2788"/>
      <c r="K37" s="2789"/>
      <c r="L37" s="2789"/>
    </row>
    <row r="38" spans="1:12" ht="16.5" customHeight="1">
      <c r="A38" s="2806" t="s">
        <v>663</v>
      </c>
      <c r="B38" s="2807"/>
      <c r="C38" s="2807"/>
      <c r="D38" s="2807"/>
      <c r="E38" s="2807"/>
      <c r="F38" s="2807"/>
      <c r="G38" s="2807"/>
      <c r="H38" s="2807"/>
      <c r="I38" s="517"/>
      <c r="J38" s="2788"/>
      <c r="K38" s="2789"/>
      <c r="L38" s="2789"/>
    </row>
    <row r="39" spans="1:12" ht="16.5" customHeight="1">
      <c r="A39" s="2808" t="s">
        <v>664</v>
      </c>
      <c r="B39" s="2809"/>
      <c r="C39" s="2809"/>
      <c r="D39" s="2809"/>
      <c r="E39" s="2809"/>
      <c r="F39" s="2809"/>
      <c r="G39" s="2809"/>
      <c r="H39" s="2809"/>
      <c r="I39" s="516"/>
      <c r="J39" s="2784"/>
      <c r="K39" s="2785"/>
      <c r="L39" s="2785"/>
    </row>
    <row r="40" spans="1:12" ht="16.5" customHeight="1">
      <c r="A40" s="2810" t="s">
        <v>665</v>
      </c>
      <c r="B40" s="2807" t="s">
        <v>666</v>
      </c>
      <c r="C40" s="2807"/>
      <c r="D40" s="2807"/>
      <c r="E40" s="2807"/>
      <c r="F40" s="2807"/>
      <c r="G40" s="2807"/>
      <c r="H40" s="2807"/>
      <c r="I40" s="517"/>
      <c r="J40" s="2788"/>
      <c r="K40" s="2789"/>
      <c r="L40" s="2789"/>
    </row>
    <row r="41" spans="1:12" ht="16.5" customHeight="1">
      <c r="A41" s="2810"/>
      <c r="B41" s="2807" t="s">
        <v>667</v>
      </c>
      <c r="C41" s="2807"/>
      <c r="D41" s="2807"/>
      <c r="E41" s="2807"/>
      <c r="F41" s="2807"/>
      <c r="G41" s="2807"/>
      <c r="H41" s="2807"/>
      <c r="I41" s="517"/>
      <c r="J41" s="2788"/>
      <c r="K41" s="2789"/>
      <c r="L41" s="2789"/>
    </row>
    <row r="42" spans="1:12" ht="16.5" customHeight="1" thickBot="1">
      <c r="A42" s="2810"/>
      <c r="B42" s="2812" t="s">
        <v>668</v>
      </c>
      <c r="C42" s="2812"/>
      <c r="D42" s="2812"/>
      <c r="E42" s="2812"/>
      <c r="F42" s="2812"/>
      <c r="G42" s="2812"/>
      <c r="H42" s="2812"/>
      <c r="I42" s="518"/>
      <c r="J42" s="2792"/>
      <c r="K42" s="2793"/>
      <c r="L42" s="2793"/>
    </row>
    <row r="43" spans="1:12" ht="16.5" customHeight="1" thickBot="1">
      <c r="A43" s="2811"/>
      <c r="B43" s="2794" t="s">
        <v>669</v>
      </c>
      <c r="C43" s="2795"/>
      <c r="D43" s="2795"/>
      <c r="E43" s="2795"/>
      <c r="F43" s="2795"/>
      <c r="G43" s="2795"/>
      <c r="H43" s="2795"/>
      <c r="I43" s="519"/>
      <c r="J43" s="2796"/>
      <c r="K43" s="2797"/>
      <c r="L43" s="2798"/>
    </row>
    <row r="44" spans="1:12" ht="16.5" customHeight="1">
      <c r="A44" s="2810" t="s">
        <v>670</v>
      </c>
      <c r="B44" s="2809" t="s">
        <v>671</v>
      </c>
      <c r="C44" s="2809"/>
      <c r="D44" s="2809"/>
      <c r="E44" s="2809"/>
      <c r="F44" s="2809"/>
      <c r="G44" s="2809"/>
      <c r="H44" s="2809"/>
      <c r="I44" s="516"/>
      <c r="J44" s="2784"/>
      <c r="K44" s="2785"/>
      <c r="L44" s="2785"/>
    </row>
    <row r="45" spans="1:12" ht="16.5" customHeight="1">
      <c r="A45" s="2810"/>
      <c r="B45" s="2807" t="s">
        <v>672</v>
      </c>
      <c r="C45" s="2807"/>
      <c r="D45" s="2807"/>
      <c r="E45" s="2807"/>
      <c r="F45" s="2807"/>
      <c r="G45" s="2807"/>
      <c r="H45" s="2807"/>
      <c r="I45" s="517"/>
      <c r="J45" s="2788"/>
      <c r="K45" s="2789"/>
      <c r="L45" s="2789"/>
    </row>
    <row r="46" spans="1:12" ht="16.5" customHeight="1" thickBot="1">
      <c r="A46" s="2810"/>
      <c r="B46" s="2814" t="s">
        <v>673</v>
      </c>
      <c r="C46" s="2814"/>
      <c r="D46" s="2814"/>
      <c r="E46" s="2814"/>
      <c r="F46" s="2814"/>
      <c r="G46" s="2814"/>
      <c r="H46" s="2814"/>
      <c r="I46" s="518"/>
      <c r="J46" s="2792"/>
      <c r="K46" s="2793"/>
      <c r="L46" s="2793"/>
    </row>
    <row r="47" spans="1:12" ht="16.5" customHeight="1" thickBot="1">
      <c r="A47" s="2813"/>
      <c r="B47" s="2794" t="s">
        <v>669</v>
      </c>
      <c r="C47" s="2795"/>
      <c r="D47" s="2795"/>
      <c r="E47" s="2795"/>
      <c r="F47" s="2795"/>
      <c r="G47" s="2795"/>
      <c r="H47" s="2795"/>
      <c r="I47" s="519"/>
      <c r="J47" s="2796"/>
      <c r="K47" s="2797"/>
      <c r="L47" s="2798"/>
    </row>
    <row r="48" spans="1:12" ht="16.5" customHeight="1" thickBot="1">
      <c r="A48" s="2815" t="s">
        <v>674</v>
      </c>
      <c r="B48" s="2795"/>
      <c r="C48" s="2795"/>
      <c r="D48" s="2795"/>
      <c r="E48" s="2795"/>
      <c r="F48" s="2795"/>
      <c r="G48" s="2795"/>
      <c r="H48" s="2795"/>
      <c r="I48" s="519"/>
      <c r="J48" s="2796"/>
      <c r="K48" s="2797"/>
      <c r="L48" s="2798"/>
    </row>
    <row r="49" spans="1:12" ht="16.5" customHeight="1" thickBot="1">
      <c r="A49" s="2794" t="s">
        <v>675</v>
      </c>
      <c r="B49" s="2795"/>
      <c r="C49" s="2795"/>
      <c r="D49" s="2795"/>
      <c r="E49" s="2795"/>
      <c r="F49" s="2795"/>
      <c r="G49" s="2795"/>
      <c r="H49" s="2795"/>
      <c r="I49" s="519"/>
      <c r="J49" s="2796"/>
      <c r="K49" s="2797"/>
      <c r="L49" s="2798"/>
    </row>
    <row r="50" spans="1:12" ht="24" customHeight="1" thickBot="1">
      <c r="A50" s="2815" t="s">
        <v>676</v>
      </c>
      <c r="B50" s="2795"/>
      <c r="C50" s="2795"/>
      <c r="D50" s="2795"/>
      <c r="E50" s="2795"/>
      <c r="F50" s="2795"/>
      <c r="G50" s="2795"/>
      <c r="H50" s="2795"/>
      <c r="I50" s="519"/>
      <c r="J50" s="2796"/>
      <c r="K50" s="2797"/>
      <c r="L50" s="2798"/>
    </row>
    <row r="51" spans="1:12" ht="16.5" customHeight="1" thickBot="1">
      <c r="A51" s="2815" t="s">
        <v>677</v>
      </c>
      <c r="B51" s="2795"/>
      <c r="C51" s="2795"/>
      <c r="D51" s="2795"/>
      <c r="E51" s="2795"/>
      <c r="F51" s="2795"/>
      <c r="G51" s="2795"/>
      <c r="H51" s="2795"/>
      <c r="I51" s="519"/>
      <c r="J51" s="2796"/>
      <c r="K51" s="2797"/>
      <c r="L51" s="2798"/>
    </row>
    <row r="52" spans="1:12" ht="16.5" customHeight="1" thickBot="1">
      <c r="A52" s="2819" t="s">
        <v>678</v>
      </c>
      <c r="B52" s="2820"/>
      <c r="C52" s="2820"/>
      <c r="D52" s="2820"/>
      <c r="E52" s="2820"/>
      <c r="F52" s="2820"/>
      <c r="G52" s="2820"/>
      <c r="H52" s="2820"/>
      <c r="I52" s="519"/>
      <c r="J52" s="2796"/>
      <c r="K52" s="2797"/>
      <c r="L52" s="2798"/>
    </row>
    <row r="53" spans="1:12" ht="16.5" customHeight="1" thickBot="1">
      <c r="A53" s="2794" t="s">
        <v>679</v>
      </c>
      <c r="B53" s="2795"/>
      <c r="C53" s="2795"/>
      <c r="D53" s="2795"/>
      <c r="E53" s="2795"/>
      <c r="F53" s="2795"/>
      <c r="G53" s="2795"/>
      <c r="H53" s="2795"/>
      <c r="I53" s="519"/>
      <c r="J53" s="2796"/>
      <c r="K53" s="2797"/>
      <c r="L53" s="2798"/>
    </row>
    <row r="54" spans="1:12" ht="16.5" customHeight="1">
      <c r="A54" s="2808" t="s">
        <v>680</v>
      </c>
      <c r="B54" s="2809"/>
      <c r="C54" s="2809"/>
      <c r="D54" s="2809"/>
      <c r="E54" s="2809"/>
      <c r="F54" s="2809"/>
      <c r="G54" s="2809"/>
      <c r="H54" s="2809"/>
      <c r="I54" s="516"/>
      <c r="J54" s="2816"/>
      <c r="K54" s="2809"/>
      <c r="L54" s="2809"/>
    </row>
    <row r="55" spans="1:12" ht="16.5" customHeight="1" thickBot="1">
      <c r="A55" s="2817" t="s">
        <v>681</v>
      </c>
      <c r="B55" s="2818"/>
      <c r="C55" s="2818"/>
      <c r="D55" s="2818"/>
      <c r="E55" s="2818"/>
      <c r="F55" s="2818"/>
      <c r="G55" s="2818"/>
      <c r="H55" s="2818"/>
      <c r="I55" s="521"/>
      <c r="J55" s="2816"/>
      <c r="K55" s="2809"/>
      <c r="L55" s="2809"/>
    </row>
  </sheetData>
  <protectedRanges>
    <protectedRange sqref="I29:I55" name="範囲1"/>
  </protectedRanges>
  <mergeCells count="89">
    <mergeCell ref="A54:H54"/>
    <mergeCell ref="J54:L54"/>
    <mergeCell ref="A55:H55"/>
    <mergeCell ref="J55:L55"/>
    <mergeCell ref="A51:H51"/>
    <mergeCell ref="J51:L51"/>
    <mergeCell ref="A52:H52"/>
    <mergeCell ref="J52:L52"/>
    <mergeCell ref="A53:H53"/>
    <mergeCell ref="J53:L53"/>
    <mergeCell ref="A48:H48"/>
    <mergeCell ref="J48:L48"/>
    <mergeCell ref="A49:H49"/>
    <mergeCell ref="J49:L49"/>
    <mergeCell ref="A50:H50"/>
    <mergeCell ref="J50:L50"/>
    <mergeCell ref="A44:A47"/>
    <mergeCell ref="B44:H44"/>
    <mergeCell ref="J44:L44"/>
    <mergeCell ref="B45:H45"/>
    <mergeCell ref="J45:L45"/>
    <mergeCell ref="B46:H46"/>
    <mergeCell ref="J46:L46"/>
    <mergeCell ref="B47:H47"/>
    <mergeCell ref="J47:L47"/>
    <mergeCell ref="A39:H39"/>
    <mergeCell ref="J39:L39"/>
    <mergeCell ref="A40:A43"/>
    <mergeCell ref="B40:H40"/>
    <mergeCell ref="J40:L40"/>
    <mergeCell ref="B41:H41"/>
    <mergeCell ref="J41:L41"/>
    <mergeCell ref="B42:H42"/>
    <mergeCell ref="J42:L42"/>
    <mergeCell ref="B43:H43"/>
    <mergeCell ref="J43:L43"/>
    <mergeCell ref="A36:H36"/>
    <mergeCell ref="J36:L36"/>
    <mergeCell ref="A37:H37"/>
    <mergeCell ref="J37:L37"/>
    <mergeCell ref="A38:H38"/>
    <mergeCell ref="J38:L38"/>
    <mergeCell ref="A33:H33"/>
    <mergeCell ref="J33:L33"/>
    <mergeCell ref="A34:H34"/>
    <mergeCell ref="J34:L34"/>
    <mergeCell ref="A35:H35"/>
    <mergeCell ref="J35:L35"/>
    <mergeCell ref="A30:H30"/>
    <mergeCell ref="J30:L30"/>
    <mergeCell ref="A31:H31"/>
    <mergeCell ref="J31:L31"/>
    <mergeCell ref="A32:H32"/>
    <mergeCell ref="J32:L32"/>
    <mergeCell ref="A29:H29"/>
    <mergeCell ref="J29:L29"/>
    <mergeCell ref="A16:L16"/>
    <mergeCell ref="A17:L17"/>
    <mergeCell ref="A18:L18"/>
    <mergeCell ref="A20:G20"/>
    <mergeCell ref="A21:L21"/>
    <mergeCell ref="A23:L23"/>
    <mergeCell ref="C24:E24"/>
    <mergeCell ref="A26:I27"/>
    <mergeCell ref="J26:L27"/>
    <mergeCell ref="A28:H28"/>
    <mergeCell ref="J28:L28"/>
    <mergeCell ref="A15:L15"/>
    <mergeCell ref="A6:F6"/>
    <mergeCell ref="H6:K6"/>
    <mergeCell ref="A7:F7"/>
    <mergeCell ref="H7:K12"/>
    <mergeCell ref="A8:B8"/>
    <mergeCell ref="C8:F8"/>
    <mergeCell ref="A9:B9"/>
    <mergeCell ref="C9:F9"/>
    <mergeCell ref="A10:B10"/>
    <mergeCell ref="C10:F10"/>
    <mergeCell ref="A11:B11"/>
    <mergeCell ref="C11:F11"/>
    <mergeCell ref="A12:B12"/>
    <mergeCell ref="C12:F12"/>
    <mergeCell ref="A13:H13"/>
    <mergeCell ref="A1:L1"/>
    <mergeCell ref="A2:L2"/>
    <mergeCell ref="A3:L3"/>
    <mergeCell ref="A4:L4"/>
    <mergeCell ref="A5:D5"/>
    <mergeCell ref="H5:J5"/>
  </mergeCells>
  <phoneticPr fontId="1"/>
  <pageMargins left="0.31" right="0.21" top="0.15748031496062992" bottom="0" header="0.2" footer="0.2"/>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2A895-CD3C-49FE-AC74-2F49DA586B9C}">
  <dimension ref="A1:AK46"/>
  <sheetViews>
    <sheetView topLeftCell="A4" workbookViewId="0">
      <selection activeCell="B18" sqref="B18:F19"/>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583" t="s">
        <v>50</v>
      </c>
      <c r="C3" s="2583"/>
      <c r="D3" s="2583"/>
      <c r="E3" s="2583"/>
      <c r="F3" s="2583"/>
      <c r="G3" s="2583"/>
      <c r="H3" s="2583"/>
      <c r="I3" s="2583"/>
      <c r="J3" s="2583"/>
      <c r="K3" s="2583"/>
      <c r="L3" s="2583"/>
      <c r="M3" s="2583"/>
      <c r="N3" s="2583"/>
      <c r="O3" s="2583"/>
      <c r="P3" s="2583"/>
      <c r="Q3" s="2583"/>
      <c r="R3" s="2583"/>
      <c r="S3" s="2583"/>
      <c r="T3" s="2583"/>
      <c r="U3" s="2583"/>
      <c r="V3" s="2583"/>
      <c r="W3" s="2583"/>
      <c r="X3" s="2583"/>
      <c r="Y3" s="2583"/>
      <c r="Z3" s="2583"/>
      <c r="AA3" s="2583"/>
      <c r="AB3" s="2583"/>
      <c r="AC3" s="2583"/>
      <c r="AD3" s="2583"/>
      <c r="AE3" s="2583"/>
      <c r="AF3" s="2583"/>
      <c r="AG3" s="2583"/>
      <c r="AH3" s="2583"/>
      <c r="AI3" s="2583"/>
      <c r="AJ3" s="2583"/>
    </row>
    <row r="5" spans="2:36">
      <c r="B5" s="1371" t="s">
        <v>51</v>
      </c>
      <c r="C5" s="1371"/>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71"/>
      <c r="AC5" s="1371"/>
      <c r="AD5" s="1371"/>
      <c r="AE5" s="1371"/>
      <c r="AF5" s="1371"/>
      <c r="AG5" s="1371"/>
      <c r="AH5" s="1371"/>
      <c r="AI5" s="1371"/>
      <c r="AJ5" s="1371"/>
    </row>
    <row r="6" spans="2:36" ht="17.25" customHeight="1">
      <c r="B6" s="1373" t="s">
        <v>52</v>
      </c>
      <c r="C6" s="1373"/>
      <c r="D6" s="1373"/>
      <c r="E6" s="1373"/>
      <c r="F6" s="1373"/>
      <c r="G6" s="1373"/>
      <c r="H6" s="1373"/>
      <c r="I6" s="1373"/>
      <c r="J6" s="1373"/>
      <c r="K6" s="1373"/>
      <c r="L6" s="1373"/>
      <c r="M6" s="1373"/>
      <c r="N6" s="1373"/>
      <c r="O6" s="1373"/>
      <c r="P6" s="1373"/>
      <c r="Q6" s="1373"/>
      <c r="R6" s="1373"/>
      <c r="S6" s="1373"/>
      <c r="T6" s="1373"/>
      <c r="U6" s="1373"/>
      <c r="V6" s="1373"/>
      <c r="W6" s="1373"/>
      <c r="X6" s="1373"/>
      <c r="Y6" s="1373"/>
      <c r="Z6" s="1373"/>
      <c r="AA6" s="1373"/>
      <c r="AB6" s="1373"/>
      <c r="AC6" s="1373"/>
      <c r="AD6" s="1373"/>
      <c r="AE6" s="1373"/>
      <c r="AF6" s="1373"/>
      <c r="AG6" s="1373"/>
      <c r="AH6" s="1373"/>
      <c r="AI6" s="1373"/>
      <c r="AJ6" s="1373"/>
    </row>
    <row r="7" spans="2:36">
      <c r="B7" s="1371" t="s">
        <v>53</v>
      </c>
      <c r="C7" s="1371"/>
      <c r="D7" s="1371"/>
      <c r="E7" s="1371"/>
      <c r="F7" s="1371"/>
      <c r="G7" s="1371"/>
      <c r="H7" s="1371"/>
      <c r="I7" s="1371"/>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1"/>
      <c r="AG7" s="1371"/>
      <c r="AH7" s="1371"/>
      <c r="AI7" s="1371"/>
      <c r="AJ7" s="1371"/>
    </row>
    <row r="8" spans="2:36" ht="12" customHeight="1" thickBot="1"/>
    <row r="9" spans="2:36" ht="27" customHeight="1">
      <c r="B9" s="2584" t="s">
        <v>54</v>
      </c>
      <c r="C9" s="2585"/>
      <c r="D9" s="2574" t="s">
        <v>55</v>
      </c>
      <c r="E9" s="2586"/>
      <c r="F9" s="2587" t="s">
        <v>56</v>
      </c>
      <c r="G9" s="2586"/>
      <c r="H9" s="2586"/>
      <c r="I9" s="2586"/>
      <c r="J9" s="2586"/>
      <c r="K9" s="2586"/>
      <c r="L9" s="2586"/>
      <c r="M9" s="2586"/>
      <c r="N9" s="2586"/>
      <c r="O9" s="2586"/>
      <c r="P9" s="2586"/>
      <c r="Q9" s="2586"/>
      <c r="R9" s="2586"/>
      <c r="S9" s="56"/>
      <c r="T9" s="2584" t="s">
        <v>54</v>
      </c>
      <c r="U9" s="2585"/>
      <c r="V9" s="2574" t="s">
        <v>55</v>
      </c>
      <c r="W9" s="2581"/>
      <c r="X9" s="2588" t="s">
        <v>57</v>
      </c>
      <c r="Y9" s="2588"/>
      <c r="Z9" s="2588"/>
      <c r="AA9" s="2588"/>
      <c r="AB9" s="2588"/>
      <c r="AC9" s="2588"/>
      <c r="AD9" s="2588"/>
      <c r="AE9" s="2588"/>
      <c r="AF9" s="2588"/>
      <c r="AG9" s="2588"/>
      <c r="AH9" s="2588"/>
      <c r="AI9" s="2588"/>
      <c r="AJ9" s="2589"/>
    </row>
    <row r="10" spans="2:36" ht="21" customHeight="1">
      <c r="B10" s="2574" t="s">
        <v>58</v>
      </c>
      <c r="C10" s="2575"/>
      <c r="D10" s="2576">
        <v>1</v>
      </c>
      <c r="E10" s="2577"/>
      <c r="F10" s="2578" t="s">
        <v>59</v>
      </c>
      <c r="G10" s="2579"/>
      <c r="H10" s="2579"/>
      <c r="I10" s="2579"/>
      <c r="J10" s="2579"/>
      <c r="K10" s="2579"/>
      <c r="L10" s="2579"/>
      <c r="M10" s="2579"/>
      <c r="N10" s="2579"/>
      <c r="O10" s="2579"/>
      <c r="P10" s="2579"/>
      <c r="Q10" s="2579"/>
      <c r="R10" s="2579"/>
      <c r="S10" s="57"/>
      <c r="T10" s="2576"/>
      <c r="U10" s="2580"/>
      <c r="V10" s="2574">
        <v>16</v>
      </c>
      <c r="W10" s="2581"/>
      <c r="X10" s="2578" t="s">
        <v>60</v>
      </c>
      <c r="Y10" s="2579"/>
      <c r="Z10" s="2579"/>
      <c r="AA10" s="2579"/>
      <c r="AB10" s="2579"/>
      <c r="AC10" s="2579"/>
      <c r="AD10" s="2579"/>
      <c r="AE10" s="2579"/>
      <c r="AF10" s="2579"/>
      <c r="AG10" s="2579"/>
      <c r="AH10" s="2579"/>
      <c r="AI10" s="2579"/>
      <c r="AJ10" s="2582"/>
    </row>
    <row r="11" spans="2:36" ht="21" customHeight="1">
      <c r="B11" s="2574" t="s">
        <v>58</v>
      </c>
      <c r="C11" s="2575"/>
      <c r="D11" s="2576">
        <v>2</v>
      </c>
      <c r="E11" s="2577"/>
      <c r="F11" s="2578" t="s">
        <v>61</v>
      </c>
      <c r="G11" s="2579"/>
      <c r="H11" s="2579"/>
      <c r="I11" s="2579"/>
      <c r="J11" s="2579"/>
      <c r="K11" s="2579"/>
      <c r="L11" s="2579"/>
      <c r="M11" s="2579"/>
      <c r="N11" s="2579"/>
      <c r="O11" s="2579"/>
      <c r="P11" s="2579"/>
      <c r="Q11" s="2579"/>
      <c r="R11" s="2579"/>
      <c r="S11" s="57"/>
      <c r="T11" s="2576"/>
      <c r="U11" s="2580"/>
      <c r="V11" s="2574">
        <v>17</v>
      </c>
      <c r="W11" s="2581"/>
      <c r="X11" s="2578" t="s">
        <v>62</v>
      </c>
      <c r="Y11" s="2579"/>
      <c r="Z11" s="2579"/>
      <c r="AA11" s="2579"/>
      <c r="AB11" s="2579"/>
      <c r="AC11" s="2579"/>
      <c r="AD11" s="2579"/>
      <c r="AE11" s="2579"/>
      <c r="AF11" s="2579"/>
      <c r="AG11" s="2579"/>
      <c r="AH11" s="2579"/>
      <c r="AI11" s="2579"/>
      <c r="AJ11" s="2582"/>
    </row>
    <row r="12" spans="2:36" ht="21" customHeight="1">
      <c r="B12" s="2574"/>
      <c r="C12" s="2575"/>
      <c r="D12" s="2576">
        <v>3</v>
      </c>
      <c r="E12" s="2577"/>
      <c r="F12" s="2578" t="s">
        <v>63</v>
      </c>
      <c r="G12" s="2579"/>
      <c r="H12" s="2579"/>
      <c r="I12" s="2579"/>
      <c r="J12" s="2579"/>
      <c r="K12" s="2579"/>
      <c r="L12" s="2579"/>
      <c r="M12" s="2579"/>
      <c r="N12" s="2579"/>
      <c r="O12" s="2579"/>
      <c r="P12" s="2579"/>
      <c r="Q12" s="2579"/>
      <c r="R12" s="2579"/>
      <c r="S12" s="57"/>
      <c r="T12" s="2576"/>
      <c r="U12" s="2580"/>
      <c r="V12" s="2574">
        <v>18</v>
      </c>
      <c r="W12" s="2581"/>
      <c r="X12" s="2578" t="s">
        <v>64</v>
      </c>
      <c r="Y12" s="2579"/>
      <c r="Z12" s="2579"/>
      <c r="AA12" s="2579"/>
      <c r="AB12" s="2579"/>
      <c r="AC12" s="2579"/>
      <c r="AD12" s="2579"/>
      <c r="AE12" s="2579"/>
      <c r="AF12" s="2579"/>
      <c r="AG12" s="2579"/>
      <c r="AH12" s="2579"/>
      <c r="AI12" s="2579"/>
      <c r="AJ12" s="2582"/>
    </row>
    <row r="13" spans="2:36" ht="21" customHeight="1">
      <c r="B13" s="2574" t="s">
        <v>58</v>
      </c>
      <c r="C13" s="2575"/>
      <c r="D13" s="2576">
        <v>4</v>
      </c>
      <c r="E13" s="2577"/>
      <c r="F13" s="2578" t="s">
        <v>65</v>
      </c>
      <c r="G13" s="2579"/>
      <c r="H13" s="2579"/>
      <c r="I13" s="2579"/>
      <c r="J13" s="2579"/>
      <c r="K13" s="2579"/>
      <c r="L13" s="2579"/>
      <c r="M13" s="2579"/>
      <c r="N13" s="2579"/>
      <c r="O13" s="2579"/>
      <c r="P13" s="2579"/>
      <c r="Q13" s="2579"/>
      <c r="R13" s="2579"/>
      <c r="S13" s="57"/>
      <c r="T13" s="2576"/>
      <c r="U13" s="2580"/>
      <c r="V13" s="2574">
        <v>19</v>
      </c>
      <c r="W13" s="2581"/>
      <c r="X13" s="2578" t="s">
        <v>66</v>
      </c>
      <c r="Y13" s="2579"/>
      <c r="Z13" s="2579"/>
      <c r="AA13" s="2579"/>
      <c r="AB13" s="2579"/>
      <c r="AC13" s="2579"/>
      <c r="AD13" s="2579"/>
      <c r="AE13" s="2579"/>
      <c r="AF13" s="2579"/>
      <c r="AG13" s="2579"/>
      <c r="AH13" s="2579"/>
      <c r="AI13" s="2579"/>
      <c r="AJ13" s="2582"/>
    </row>
    <row r="14" spans="2:36" ht="21" customHeight="1">
      <c r="B14" s="2574" t="s">
        <v>58</v>
      </c>
      <c r="C14" s="2575"/>
      <c r="D14" s="2576">
        <v>5</v>
      </c>
      <c r="E14" s="2577"/>
      <c r="F14" s="2578" t="s">
        <v>67</v>
      </c>
      <c r="G14" s="2579"/>
      <c r="H14" s="2579"/>
      <c r="I14" s="2579"/>
      <c r="J14" s="2579"/>
      <c r="K14" s="2579"/>
      <c r="L14" s="2579"/>
      <c r="M14" s="2579"/>
      <c r="N14" s="2579"/>
      <c r="O14" s="2579"/>
      <c r="P14" s="2579"/>
      <c r="Q14" s="2579"/>
      <c r="R14" s="2579"/>
      <c r="S14" s="57"/>
      <c r="T14" s="2576"/>
      <c r="U14" s="2580"/>
      <c r="V14" s="2574">
        <v>20</v>
      </c>
      <c r="W14" s="2581"/>
      <c r="X14" s="2578" t="s">
        <v>68</v>
      </c>
      <c r="Y14" s="2579"/>
      <c r="Z14" s="2579"/>
      <c r="AA14" s="2579"/>
      <c r="AB14" s="2579"/>
      <c r="AC14" s="2579"/>
      <c r="AD14" s="2579"/>
      <c r="AE14" s="2579"/>
      <c r="AF14" s="2579"/>
      <c r="AG14" s="2579"/>
      <c r="AH14" s="2579"/>
      <c r="AI14" s="2579"/>
      <c r="AJ14" s="2582"/>
    </row>
    <row r="15" spans="2:36" ht="21" customHeight="1">
      <c r="B15" s="2574" t="s">
        <v>58</v>
      </c>
      <c r="C15" s="2575"/>
      <c r="D15" s="2576">
        <v>6</v>
      </c>
      <c r="E15" s="2577"/>
      <c r="F15" s="2578" t="s">
        <v>69</v>
      </c>
      <c r="G15" s="2579"/>
      <c r="H15" s="2579"/>
      <c r="I15" s="2579"/>
      <c r="J15" s="2579"/>
      <c r="K15" s="2579"/>
      <c r="L15" s="2579"/>
      <c r="M15" s="2579"/>
      <c r="N15" s="2579"/>
      <c r="O15" s="2579"/>
      <c r="P15" s="2579"/>
      <c r="Q15" s="2579"/>
      <c r="R15" s="2579"/>
      <c r="S15" s="57"/>
      <c r="T15" s="2576"/>
      <c r="U15" s="2580"/>
      <c r="V15" s="2574">
        <v>21</v>
      </c>
      <c r="W15" s="2581"/>
      <c r="X15" s="2578" t="s">
        <v>70</v>
      </c>
      <c r="Y15" s="2579"/>
      <c r="Z15" s="2579"/>
      <c r="AA15" s="2579"/>
      <c r="AB15" s="2579"/>
      <c r="AC15" s="2579"/>
      <c r="AD15" s="2579"/>
      <c r="AE15" s="2579"/>
      <c r="AF15" s="2579"/>
      <c r="AG15" s="2579"/>
      <c r="AH15" s="2579"/>
      <c r="AI15" s="2579"/>
      <c r="AJ15" s="2582"/>
    </row>
    <row r="16" spans="2:36" ht="21" customHeight="1">
      <c r="B16" s="2574" t="s">
        <v>58</v>
      </c>
      <c r="C16" s="2575"/>
      <c r="D16" s="2576">
        <v>7</v>
      </c>
      <c r="E16" s="2577"/>
      <c r="F16" s="2578" t="s">
        <v>71</v>
      </c>
      <c r="G16" s="2579"/>
      <c r="H16" s="2579"/>
      <c r="I16" s="2579"/>
      <c r="J16" s="2579"/>
      <c r="K16" s="2579"/>
      <c r="L16" s="2579"/>
      <c r="M16" s="2579"/>
      <c r="N16" s="2579"/>
      <c r="O16" s="2579"/>
      <c r="P16" s="2579"/>
      <c r="Q16" s="2579"/>
      <c r="R16" s="2579"/>
      <c r="S16" s="57"/>
      <c r="T16" s="2576"/>
      <c r="U16" s="2580"/>
      <c r="V16" s="2574">
        <v>22</v>
      </c>
      <c r="W16" s="2581"/>
      <c r="X16" s="2578" t="s">
        <v>72</v>
      </c>
      <c r="Y16" s="2579"/>
      <c r="Z16" s="2579"/>
      <c r="AA16" s="2579"/>
      <c r="AB16" s="2579"/>
      <c r="AC16" s="2579"/>
      <c r="AD16" s="2579"/>
      <c r="AE16" s="2579"/>
      <c r="AF16" s="2579"/>
      <c r="AG16" s="2579"/>
      <c r="AH16" s="2579"/>
      <c r="AI16" s="2579"/>
      <c r="AJ16" s="2582"/>
    </row>
    <row r="17" spans="1:36" ht="21" customHeight="1">
      <c r="B17" s="2574" t="s">
        <v>58</v>
      </c>
      <c r="C17" s="2575"/>
      <c r="D17" s="2576">
        <v>8</v>
      </c>
      <c r="E17" s="2577"/>
      <c r="F17" s="2578" t="s">
        <v>73</v>
      </c>
      <c r="G17" s="2579"/>
      <c r="H17" s="2579"/>
      <c r="I17" s="2579"/>
      <c r="J17" s="2579"/>
      <c r="K17" s="2579"/>
      <c r="L17" s="2579"/>
      <c r="M17" s="2579"/>
      <c r="N17" s="2579"/>
      <c r="O17" s="2579"/>
      <c r="P17" s="2579"/>
      <c r="Q17" s="2579"/>
      <c r="R17" s="2579"/>
      <c r="S17" s="57"/>
      <c r="T17" s="2576"/>
      <c r="U17" s="2580"/>
      <c r="V17" s="2574">
        <v>23</v>
      </c>
      <c r="W17" s="2581"/>
      <c r="X17" s="2578" t="s">
        <v>74</v>
      </c>
      <c r="Y17" s="2579"/>
      <c r="Z17" s="2579"/>
      <c r="AA17" s="2579"/>
      <c r="AB17" s="2579"/>
      <c r="AC17" s="2579"/>
      <c r="AD17" s="2579"/>
      <c r="AE17" s="2579"/>
      <c r="AF17" s="2579"/>
      <c r="AG17" s="2579"/>
      <c r="AH17" s="2579"/>
      <c r="AI17" s="2579"/>
      <c r="AJ17" s="2582"/>
    </row>
    <row r="18" spans="1:36" ht="21" customHeight="1">
      <c r="B18" s="2574" t="s">
        <v>58</v>
      </c>
      <c r="C18" s="2575"/>
      <c r="D18" s="2576">
        <v>9</v>
      </c>
      <c r="E18" s="2577"/>
      <c r="F18" s="2578" t="s">
        <v>75</v>
      </c>
      <c r="G18" s="2579"/>
      <c r="H18" s="2579"/>
      <c r="I18" s="2579"/>
      <c r="J18" s="2579"/>
      <c r="K18" s="2579"/>
      <c r="L18" s="2579"/>
      <c r="M18" s="2579"/>
      <c r="N18" s="2579"/>
      <c r="O18" s="2579"/>
      <c r="P18" s="2579"/>
      <c r="Q18" s="2579"/>
      <c r="R18" s="2579"/>
      <c r="S18" s="57"/>
      <c r="T18" s="2576"/>
      <c r="U18" s="2580"/>
      <c r="V18" s="2574">
        <v>24</v>
      </c>
      <c r="W18" s="2581"/>
      <c r="X18" s="2578" t="s">
        <v>76</v>
      </c>
      <c r="Y18" s="2579"/>
      <c r="Z18" s="2579"/>
      <c r="AA18" s="2579"/>
      <c r="AB18" s="2579"/>
      <c r="AC18" s="2579"/>
      <c r="AD18" s="2579"/>
      <c r="AE18" s="2579"/>
      <c r="AF18" s="2579"/>
      <c r="AG18" s="2579"/>
      <c r="AH18" s="2579"/>
      <c r="AI18" s="2579"/>
      <c r="AJ18" s="2582"/>
    </row>
    <row r="19" spans="1:36" ht="21" customHeight="1">
      <c r="B19" s="2574" t="s">
        <v>58</v>
      </c>
      <c r="C19" s="2575"/>
      <c r="D19" s="2574">
        <v>10</v>
      </c>
      <c r="E19" s="2586"/>
      <c r="F19" s="2578" t="s">
        <v>77</v>
      </c>
      <c r="G19" s="2579"/>
      <c r="H19" s="2579"/>
      <c r="I19" s="2579"/>
      <c r="J19" s="2579"/>
      <c r="K19" s="2579"/>
      <c r="L19" s="2579"/>
      <c r="M19" s="2579"/>
      <c r="N19" s="2579"/>
      <c r="O19" s="2579"/>
      <c r="P19" s="2579"/>
      <c r="Q19" s="2579"/>
      <c r="R19" s="2579"/>
      <c r="S19" s="57"/>
      <c r="T19" s="2576" t="s">
        <v>78</v>
      </c>
      <c r="U19" s="2580"/>
      <c r="V19" s="2574">
        <v>25</v>
      </c>
      <c r="W19" s="2581"/>
      <c r="X19" s="2578" t="s">
        <v>79</v>
      </c>
      <c r="Y19" s="2579"/>
      <c r="Z19" s="2579"/>
      <c r="AA19" s="2579"/>
      <c r="AB19" s="2579"/>
      <c r="AC19" s="2579"/>
      <c r="AD19" s="2579"/>
      <c r="AE19" s="2579"/>
      <c r="AF19" s="2579"/>
      <c r="AG19" s="2579"/>
      <c r="AH19" s="2579"/>
      <c r="AI19" s="2579"/>
      <c r="AJ19" s="2582"/>
    </row>
    <row r="20" spans="1:36" ht="21" customHeight="1">
      <c r="B20" s="2574" t="s">
        <v>58</v>
      </c>
      <c r="C20" s="2575"/>
      <c r="D20" s="2574">
        <v>11</v>
      </c>
      <c r="E20" s="2586"/>
      <c r="F20" s="2578" t="s">
        <v>80</v>
      </c>
      <c r="G20" s="2579"/>
      <c r="H20" s="2579"/>
      <c r="I20" s="2579"/>
      <c r="J20" s="2579"/>
      <c r="K20" s="2579"/>
      <c r="L20" s="2579"/>
      <c r="M20" s="2579"/>
      <c r="N20" s="2579"/>
      <c r="O20" s="2579"/>
      <c r="P20" s="2579"/>
      <c r="Q20" s="2579"/>
      <c r="R20" s="2579"/>
      <c r="S20" s="57"/>
      <c r="T20" s="2576"/>
      <c r="U20" s="2580"/>
      <c r="V20" s="2574">
        <v>26</v>
      </c>
      <c r="W20" s="2581"/>
      <c r="X20" s="2578" t="s">
        <v>81</v>
      </c>
      <c r="Y20" s="2579"/>
      <c r="Z20" s="2579"/>
      <c r="AA20" s="2579"/>
      <c r="AB20" s="2579"/>
      <c r="AC20" s="2579"/>
      <c r="AD20" s="2579"/>
      <c r="AE20" s="2579"/>
      <c r="AF20" s="2579"/>
      <c r="AG20" s="2579"/>
      <c r="AH20" s="2579"/>
      <c r="AI20" s="2579"/>
      <c r="AJ20" s="2582"/>
    </row>
    <row r="21" spans="1:36" ht="21" customHeight="1">
      <c r="B21" s="2574" t="s">
        <v>58</v>
      </c>
      <c r="C21" s="2575"/>
      <c r="D21" s="2574">
        <v>12</v>
      </c>
      <c r="E21" s="2586"/>
      <c r="F21" s="2578" t="s">
        <v>82</v>
      </c>
      <c r="G21" s="2579"/>
      <c r="H21" s="2579"/>
      <c r="I21" s="2579"/>
      <c r="J21" s="2579"/>
      <c r="K21" s="2579"/>
      <c r="L21" s="2579"/>
      <c r="M21" s="2579"/>
      <c r="N21" s="2579"/>
      <c r="O21" s="2579"/>
      <c r="P21" s="2579"/>
      <c r="Q21" s="2579"/>
      <c r="R21" s="2582"/>
      <c r="S21" s="57"/>
      <c r="T21" s="2576"/>
      <c r="U21" s="2580"/>
      <c r="V21" s="2574">
        <v>27</v>
      </c>
      <c r="W21" s="2581"/>
      <c r="X21" s="2578" t="s">
        <v>83</v>
      </c>
      <c r="Y21" s="2579"/>
      <c r="Z21" s="2579"/>
      <c r="AA21" s="2579"/>
      <c r="AB21" s="2579"/>
      <c r="AC21" s="2579"/>
      <c r="AD21" s="2579"/>
      <c r="AE21" s="2579"/>
      <c r="AF21" s="2579"/>
      <c r="AG21" s="2579"/>
      <c r="AH21" s="2579"/>
      <c r="AI21" s="2579"/>
      <c r="AJ21" s="2582"/>
    </row>
    <row r="22" spans="1:36" ht="21" customHeight="1">
      <c r="B22" s="2574" t="s">
        <v>58</v>
      </c>
      <c r="C22" s="2575"/>
      <c r="D22" s="2574">
        <v>13</v>
      </c>
      <c r="E22" s="2586"/>
      <c r="F22" s="2578" t="s">
        <v>84</v>
      </c>
      <c r="G22" s="2579"/>
      <c r="H22" s="2579"/>
      <c r="I22" s="2579"/>
      <c r="J22" s="2579"/>
      <c r="K22" s="2579"/>
      <c r="L22" s="2579"/>
      <c r="M22" s="2579"/>
      <c r="N22" s="2579"/>
      <c r="O22" s="2579"/>
      <c r="P22" s="2579"/>
      <c r="Q22" s="2579"/>
      <c r="R22" s="2579"/>
      <c r="S22" s="57"/>
      <c r="T22" s="2576"/>
      <c r="U22" s="2580"/>
      <c r="V22" s="2574">
        <v>28</v>
      </c>
      <c r="W22" s="2581"/>
      <c r="X22" s="2578" t="s">
        <v>85</v>
      </c>
      <c r="Y22" s="2579"/>
      <c r="Z22" s="2579"/>
      <c r="AA22" s="2579"/>
      <c r="AB22" s="2579"/>
      <c r="AC22" s="2579"/>
      <c r="AD22" s="2579"/>
      <c r="AE22" s="2579"/>
      <c r="AF22" s="2579"/>
      <c r="AG22" s="2579"/>
      <c r="AH22" s="2579"/>
      <c r="AI22" s="2579"/>
      <c r="AJ22" s="2582"/>
    </row>
    <row r="23" spans="1:36" ht="21" customHeight="1">
      <c r="B23" s="2574" t="s">
        <v>58</v>
      </c>
      <c r="C23" s="2575"/>
      <c r="D23" s="2574">
        <v>14</v>
      </c>
      <c r="E23" s="2586"/>
      <c r="F23" s="2578" t="s">
        <v>86</v>
      </c>
      <c r="G23" s="2579"/>
      <c r="H23" s="2579"/>
      <c r="I23" s="2579"/>
      <c r="J23" s="2579"/>
      <c r="K23" s="2579"/>
      <c r="L23" s="2579"/>
      <c r="M23" s="2579"/>
      <c r="N23" s="2579"/>
      <c r="O23" s="2579"/>
      <c r="P23" s="2579"/>
      <c r="Q23" s="2579"/>
      <c r="R23" s="2582"/>
      <c r="S23" s="57"/>
      <c r="T23" s="2576"/>
      <c r="U23" s="2580"/>
      <c r="V23" s="2574">
        <v>29</v>
      </c>
      <c r="W23" s="2581"/>
      <c r="X23" s="2578" t="s">
        <v>87</v>
      </c>
      <c r="Y23" s="2579"/>
      <c r="Z23" s="2579"/>
      <c r="AA23" s="2579"/>
      <c r="AB23" s="2579"/>
      <c r="AC23" s="2579"/>
      <c r="AD23" s="2579"/>
      <c r="AE23" s="2579"/>
      <c r="AF23" s="2579"/>
      <c r="AG23" s="2579"/>
      <c r="AH23" s="2579"/>
      <c r="AI23" s="2579"/>
      <c r="AJ23" s="2582"/>
    </row>
    <row r="24" spans="1:36" ht="21" customHeight="1">
      <c r="B24" s="2574" t="s">
        <v>58</v>
      </c>
      <c r="C24" s="2575"/>
      <c r="D24" s="2574">
        <v>15</v>
      </c>
      <c r="E24" s="2586"/>
      <c r="F24" s="2578" t="s">
        <v>88</v>
      </c>
      <c r="G24" s="2579"/>
      <c r="H24" s="2579"/>
      <c r="I24" s="2579"/>
      <c r="J24" s="2579"/>
      <c r="K24" s="2579"/>
      <c r="L24" s="2579"/>
      <c r="M24" s="2579"/>
      <c r="N24" s="2579"/>
      <c r="O24" s="2579"/>
      <c r="P24" s="2579"/>
      <c r="Q24" s="2579"/>
      <c r="R24" s="2582"/>
      <c r="S24" s="57"/>
      <c r="T24" s="2590"/>
      <c r="U24" s="2591"/>
      <c r="V24" s="2592"/>
      <c r="W24" s="2592"/>
      <c r="X24" s="2592"/>
      <c r="Y24" s="2592"/>
      <c r="Z24" s="2592"/>
      <c r="AA24" s="2592"/>
      <c r="AB24" s="2592"/>
      <c r="AC24" s="2592"/>
      <c r="AD24" s="2592"/>
      <c r="AE24" s="2592"/>
      <c r="AF24" s="2593"/>
      <c r="AG24" s="2593"/>
      <c r="AH24" s="2593"/>
      <c r="AI24" s="2592"/>
      <c r="AJ24" s="2594"/>
    </row>
    <row r="25" spans="1:36" s="58" customFormat="1" ht="15" customHeight="1">
      <c r="B25" s="2595" t="s">
        <v>89</v>
      </c>
      <c r="C25" s="2595"/>
      <c r="D25" s="2595"/>
      <c r="E25" s="2595"/>
      <c r="F25" s="2595"/>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596" t="s">
        <v>90</v>
      </c>
      <c r="C26" s="2596"/>
      <c r="D26" s="2596"/>
      <c r="E26" s="2596"/>
      <c r="F26" s="2596"/>
      <c r="G26" s="2596"/>
      <c r="H26" s="2596"/>
      <c r="I26" s="2596"/>
      <c r="J26" s="2596"/>
      <c r="K26" s="2596"/>
      <c r="L26" s="2596"/>
      <c r="M26" s="2596"/>
      <c r="N26" s="2596"/>
      <c r="O26" s="2596"/>
      <c r="P26" s="2596"/>
      <c r="Q26" s="2596"/>
      <c r="R26" s="2596"/>
      <c r="S26" s="2596"/>
      <c r="T26" s="2596"/>
      <c r="U26" s="2596"/>
      <c r="V26" s="2596"/>
      <c r="W26" s="2596"/>
      <c r="X26" s="2596"/>
      <c r="Y26" s="2596"/>
      <c r="Z26" s="2596"/>
      <c r="AA26" s="2596"/>
      <c r="AB26" s="2596"/>
      <c r="AC26" s="2596"/>
      <c r="AD26" s="2596"/>
      <c r="AE26" s="2596"/>
      <c r="AF26" s="2596"/>
      <c r="AG26" s="2596"/>
      <c r="AH26" s="2596"/>
      <c r="AI26" s="2596"/>
      <c r="AJ26" s="2596"/>
    </row>
    <row r="27" spans="1:36" s="63" customFormat="1" ht="21" customHeight="1">
      <c r="B27" s="2596" t="s">
        <v>91</v>
      </c>
      <c r="C27" s="2596"/>
      <c r="D27" s="2596"/>
      <c r="E27" s="2596"/>
      <c r="F27" s="2596"/>
      <c r="G27" s="2596"/>
      <c r="H27" s="2596"/>
      <c r="I27" s="2596"/>
      <c r="J27" s="2596"/>
      <c r="K27" s="2596"/>
      <c r="L27" s="2596"/>
      <c r="M27" s="2596"/>
      <c r="N27" s="2596"/>
      <c r="O27" s="2596"/>
      <c r="P27" s="2596"/>
      <c r="Q27" s="2596"/>
      <c r="R27" s="2596"/>
      <c r="S27" s="2596"/>
      <c r="T27" s="2596"/>
      <c r="U27" s="2596"/>
      <c r="V27" s="2596"/>
      <c r="W27" s="2596"/>
      <c r="X27" s="2596"/>
      <c r="Y27" s="2596"/>
      <c r="Z27" s="2596"/>
      <c r="AA27" s="2596"/>
      <c r="AB27" s="2596"/>
      <c r="AC27" s="2596"/>
      <c r="AD27" s="2596"/>
      <c r="AE27" s="2596"/>
      <c r="AF27" s="2596"/>
      <c r="AG27" s="2596"/>
      <c r="AH27" s="2596"/>
      <c r="AI27" s="2596"/>
      <c r="AJ27" s="2596"/>
    </row>
    <row r="28" spans="1:36" s="63" customFormat="1" ht="21" customHeight="1">
      <c r="B28" s="2596" t="s">
        <v>92</v>
      </c>
      <c r="C28" s="2596"/>
      <c r="D28" s="2596"/>
      <c r="E28" s="2596"/>
      <c r="F28" s="2596"/>
      <c r="G28" s="2596"/>
      <c r="H28" s="2596"/>
      <c r="I28" s="2596"/>
      <c r="J28" s="2596"/>
      <c r="K28" s="2596"/>
      <c r="L28" s="2596"/>
      <c r="M28" s="2596"/>
      <c r="N28" s="2596"/>
      <c r="O28" s="2596"/>
      <c r="P28" s="2596"/>
      <c r="Q28" s="2596"/>
      <c r="R28" s="2596"/>
      <c r="S28" s="2596"/>
      <c r="T28" s="2596"/>
      <c r="U28" s="2596"/>
      <c r="V28" s="2596"/>
      <c r="W28" s="2596"/>
      <c r="X28" s="2596"/>
      <c r="Y28" s="2596"/>
      <c r="Z28" s="2596"/>
      <c r="AA28" s="2596"/>
      <c r="AB28" s="2596"/>
      <c r="AC28" s="2596"/>
      <c r="AD28" s="2596"/>
      <c r="AE28" s="2596"/>
      <c r="AF28" s="2596"/>
      <c r="AG28" s="2596"/>
      <c r="AH28" s="2596"/>
      <c r="AI28" s="2596"/>
      <c r="AJ28" s="64"/>
    </row>
    <row r="29" spans="1:36" s="63" customFormat="1" ht="21" customHeight="1">
      <c r="A29" s="65"/>
      <c r="B29" s="2596" t="s">
        <v>93</v>
      </c>
      <c r="C29" s="2596"/>
      <c r="D29" s="2596"/>
      <c r="E29" s="2596"/>
      <c r="F29" s="2596"/>
      <c r="G29" s="2596"/>
      <c r="H29" s="2596"/>
      <c r="I29" s="2596"/>
      <c r="J29" s="2596"/>
      <c r="K29" s="2596"/>
      <c r="L29" s="2596"/>
      <c r="M29" s="2596"/>
      <c r="N29" s="2596"/>
      <c r="O29" s="2596"/>
      <c r="P29" s="2596"/>
      <c r="Q29" s="2596"/>
      <c r="R29" s="2596"/>
      <c r="S29" s="2596"/>
      <c r="T29" s="2596"/>
      <c r="U29" s="2596"/>
      <c r="V29" s="2596"/>
      <c r="W29" s="2596"/>
      <c r="X29" s="2596"/>
      <c r="Y29" s="2596"/>
      <c r="Z29" s="2596"/>
      <c r="AA29" s="2596"/>
      <c r="AB29" s="2596"/>
      <c r="AC29" s="2596"/>
      <c r="AD29" s="2596"/>
      <c r="AE29" s="2596"/>
      <c r="AF29" s="2596"/>
      <c r="AG29" s="2596"/>
      <c r="AH29" s="2596"/>
      <c r="AI29" s="2596"/>
      <c r="AJ29" s="2596"/>
    </row>
    <row r="30" spans="1:36" s="63" customFormat="1" ht="21" customHeight="1">
      <c r="B30" s="2619" t="s">
        <v>94</v>
      </c>
      <c r="C30" s="2619"/>
      <c r="D30" s="2619"/>
      <c r="E30" s="2619"/>
      <c r="F30" s="2619"/>
      <c r="G30" s="2619"/>
      <c r="H30" s="2619"/>
      <c r="I30" s="2619"/>
      <c r="J30" s="2619"/>
      <c r="K30" s="2619"/>
      <c r="L30" s="2619"/>
      <c r="M30" s="2619"/>
      <c r="N30" s="2619"/>
      <c r="O30" s="2619"/>
      <c r="P30" s="2619"/>
      <c r="Q30" s="2619"/>
      <c r="R30" s="2619"/>
      <c r="S30" s="2619"/>
      <c r="T30" s="2619"/>
      <c r="U30" s="2619"/>
      <c r="V30" s="2619"/>
      <c r="W30" s="2619"/>
      <c r="X30" s="2619"/>
      <c r="Y30" s="2619"/>
      <c r="Z30" s="2619"/>
      <c r="AA30" s="2619"/>
      <c r="AB30" s="2619"/>
      <c r="AC30" s="2619"/>
      <c r="AD30" s="2619"/>
      <c r="AE30" s="2619"/>
      <c r="AF30" s="2619"/>
      <c r="AG30" s="2619"/>
      <c r="AH30" s="2619"/>
      <c r="AI30" s="2619"/>
      <c r="AJ30" s="2619"/>
    </row>
    <row r="31" spans="1:36" s="63" customFormat="1" ht="21" customHeight="1">
      <c r="A31" s="65"/>
      <c r="B31" s="2619" t="s">
        <v>95</v>
      </c>
      <c r="C31" s="2619"/>
      <c r="D31" s="2619"/>
      <c r="E31" s="2619"/>
      <c r="F31" s="2619"/>
      <c r="G31" s="2619"/>
      <c r="H31" s="2619"/>
      <c r="I31" s="2619"/>
      <c r="J31" s="2619"/>
      <c r="K31" s="2619"/>
      <c r="L31" s="2619"/>
      <c r="M31" s="2619"/>
      <c r="N31" s="2619"/>
      <c r="O31" s="2619"/>
      <c r="P31" s="2619"/>
      <c r="Q31" s="2619"/>
      <c r="R31" s="2619"/>
      <c r="S31" s="2619"/>
      <c r="T31" s="2619"/>
      <c r="U31" s="2619"/>
      <c r="V31" s="2619"/>
      <c r="W31" s="2619"/>
      <c r="X31" s="2619"/>
      <c r="Y31" s="2619"/>
      <c r="Z31" s="2619"/>
      <c r="AA31" s="2619"/>
      <c r="AB31" s="2619"/>
      <c r="AC31" s="2619"/>
      <c r="AD31" s="2619"/>
      <c r="AE31" s="2619"/>
      <c r="AF31" s="2619"/>
      <c r="AG31" s="2619"/>
      <c r="AH31" s="2619"/>
      <c r="AI31" s="2619"/>
      <c r="AJ31" s="2619"/>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620" t="s">
        <v>96</v>
      </c>
      <c r="C34" s="2620"/>
      <c r="D34" s="2620"/>
      <c r="E34" s="2620"/>
      <c r="F34" s="2620"/>
      <c r="G34" s="2620"/>
      <c r="H34" s="2620"/>
      <c r="I34" s="2620"/>
      <c r="J34" s="2620"/>
      <c r="K34" s="2620"/>
      <c r="L34" s="2620"/>
      <c r="M34" s="2620"/>
      <c r="N34" s="2620"/>
      <c r="O34" s="2620"/>
      <c r="P34" s="2620"/>
      <c r="Q34" s="2620"/>
      <c r="T34" s="70"/>
      <c r="U34" s="2621" t="s">
        <v>15</v>
      </c>
      <c r="V34" s="2621"/>
      <c r="W34" s="2621"/>
      <c r="X34" s="2621"/>
      <c r="Y34" s="2621"/>
      <c r="Z34" s="2621"/>
      <c r="AA34" s="2621"/>
      <c r="AB34" s="2621"/>
      <c r="AC34" s="2621"/>
      <c r="AD34" s="2621"/>
      <c r="AE34" s="2621"/>
      <c r="AF34" s="2621"/>
      <c r="AG34" s="2621"/>
      <c r="AH34" s="2621"/>
      <c r="AI34" s="2621"/>
      <c r="AJ34" s="2621"/>
    </row>
    <row r="35" spans="2:37" ht="17.25" customHeight="1">
      <c r="B35" s="2597" t="s">
        <v>97</v>
      </c>
      <c r="C35" s="2598"/>
      <c r="D35" s="2598"/>
      <c r="E35" s="2598"/>
      <c r="F35" s="2598"/>
      <c r="G35" s="2598"/>
      <c r="H35" s="2598"/>
      <c r="I35" s="2599"/>
      <c r="J35" s="2603" t="s">
        <v>98</v>
      </c>
      <c r="K35" s="2604"/>
      <c r="L35" s="2604"/>
      <c r="M35" s="2604"/>
      <c r="N35" s="2604"/>
      <c r="O35" s="2604"/>
      <c r="P35" s="2604"/>
      <c r="Q35" s="2604"/>
      <c r="R35" s="2604"/>
      <c r="S35" s="2604"/>
      <c r="T35" s="2605"/>
      <c r="U35" s="2608" t="s">
        <v>5</v>
      </c>
      <c r="V35" s="2609"/>
      <c r="W35" s="2609"/>
      <c r="X35" s="2609" t="s">
        <v>5</v>
      </c>
      <c r="Y35" s="2609"/>
      <c r="Z35" s="2610"/>
      <c r="AA35" s="2611" t="s">
        <v>99</v>
      </c>
      <c r="AB35" s="2611"/>
      <c r="AC35" s="2611"/>
      <c r="AD35" s="2611"/>
      <c r="AE35" s="2611"/>
      <c r="AF35" s="2611"/>
      <c r="AG35" s="2611"/>
      <c r="AH35" s="2611"/>
      <c r="AI35" s="2611"/>
      <c r="AJ35" s="2612"/>
    </row>
    <row r="36" spans="2:37" ht="24" customHeight="1">
      <c r="B36" s="2600"/>
      <c r="C36" s="2601"/>
      <c r="D36" s="2601"/>
      <c r="E36" s="2601"/>
      <c r="F36" s="2601"/>
      <c r="G36" s="2601"/>
      <c r="H36" s="2601"/>
      <c r="I36" s="2602"/>
      <c r="J36" s="2606"/>
      <c r="K36" s="1469"/>
      <c r="L36" s="1469"/>
      <c r="M36" s="1469"/>
      <c r="N36" s="1469"/>
      <c r="O36" s="1469"/>
      <c r="P36" s="1469"/>
      <c r="Q36" s="1469"/>
      <c r="R36" s="1469"/>
      <c r="S36" s="1469"/>
      <c r="T36" s="2607"/>
      <c r="U36" s="2613" t="s">
        <v>16</v>
      </c>
      <c r="V36" s="2614"/>
      <c r="W36" s="2614"/>
      <c r="X36" s="2614" t="s">
        <v>100</v>
      </c>
      <c r="Y36" s="2614"/>
      <c r="Z36" s="2615"/>
      <c r="AA36" s="2616" t="s">
        <v>101</v>
      </c>
      <c r="AB36" s="2617"/>
      <c r="AC36" s="2617"/>
      <c r="AD36" s="2617"/>
      <c r="AE36" s="2617"/>
      <c r="AF36" s="2617"/>
      <c r="AG36" s="2617"/>
      <c r="AH36" s="2617"/>
      <c r="AI36" s="2617"/>
      <c r="AJ36" s="2618"/>
    </row>
    <row r="37" spans="2:37" ht="33.75" customHeight="1">
      <c r="B37" s="2638" t="s">
        <v>102</v>
      </c>
      <c r="C37" s="2639"/>
      <c r="D37" s="2639"/>
      <c r="E37" s="2639"/>
      <c r="F37" s="2639"/>
      <c r="G37" s="2639"/>
      <c r="H37" s="2639"/>
      <c r="I37" s="2640"/>
      <c r="J37" s="2623" t="s">
        <v>103</v>
      </c>
      <c r="K37" s="2639"/>
      <c r="L37" s="2639"/>
      <c r="M37" s="2639"/>
      <c r="N37" s="2639"/>
      <c r="O37" s="2639"/>
      <c r="P37" s="2639"/>
      <c r="Q37" s="2639"/>
      <c r="R37" s="2639"/>
      <c r="S37" s="2639"/>
      <c r="T37" s="2640"/>
      <c r="U37" s="2647" t="s">
        <v>17</v>
      </c>
      <c r="V37" s="2648"/>
      <c r="W37" s="2648"/>
      <c r="X37" s="2649"/>
      <c r="Y37" s="2649"/>
      <c r="Z37" s="2649"/>
      <c r="AA37" s="71" t="s">
        <v>18</v>
      </c>
      <c r="AB37" s="72" t="s">
        <v>104</v>
      </c>
      <c r="AC37" s="2650" t="s">
        <v>19</v>
      </c>
      <c r="AD37" s="2651"/>
      <c r="AE37" s="2651"/>
      <c r="AF37" s="2652"/>
      <c r="AG37" s="2652"/>
      <c r="AH37" s="2652"/>
      <c r="AI37" s="73" t="s">
        <v>18</v>
      </c>
      <c r="AJ37" s="74" t="s">
        <v>104</v>
      </c>
    </row>
    <row r="38" spans="2:37" ht="27.75" customHeight="1">
      <c r="B38" s="2641"/>
      <c r="C38" s="2642"/>
      <c r="D38" s="2642"/>
      <c r="E38" s="2642"/>
      <c r="F38" s="2642"/>
      <c r="G38" s="2642"/>
      <c r="H38" s="2642"/>
      <c r="I38" s="2643"/>
      <c r="J38" s="2653" t="s">
        <v>105</v>
      </c>
      <c r="K38" s="2654"/>
      <c r="L38" s="2654"/>
      <c r="M38" s="2654"/>
      <c r="N38" s="2654"/>
      <c r="O38" s="2654"/>
      <c r="P38" s="2654"/>
      <c r="Q38" s="2654"/>
      <c r="R38" s="2654"/>
      <c r="S38" s="2654"/>
      <c r="T38" s="2655"/>
      <c r="U38" s="2659" t="s">
        <v>20</v>
      </c>
      <c r="V38" s="2651"/>
      <c r="W38" s="2651"/>
      <c r="X38" s="2660"/>
      <c r="Y38" s="2660"/>
      <c r="Z38" s="2660"/>
      <c r="AA38" s="75" t="s">
        <v>18</v>
      </c>
      <c r="AB38" s="76" t="s">
        <v>106</v>
      </c>
      <c r="AC38" s="2661" t="s">
        <v>21</v>
      </c>
      <c r="AD38" s="2661"/>
      <c r="AE38" s="2622" t="str">
        <f>IF(X37+AF37+X38=0," ",X37+AF37+X38)</f>
        <v xml:space="preserve"> </v>
      </c>
      <c r="AF38" s="2622"/>
      <c r="AG38" s="2622"/>
      <c r="AH38" s="77" t="s">
        <v>18</v>
      </c>
      <c r="AI38" s="62"/>
      <c r="AJ38" s="78"/>
      <c r="AK38" s="79"/>
    </row>
    <row r="39" spans="2:37" ht="15" customHeight="1">
      <c r="B39" s="2641"/>
      <c r="C39" s="2642"/>
      <c r="D39" s="2642"/>
      <c r="E39" s="2642"/>
      <c r="F39" s="2642"/>
      <c r="G39" s="2642"/>
      <c r="H39" s="2642"/>
      <c r="I39" s="2643"/>
      <c r="J39" s="2653"/>
      <c r="K39" s="2654"/>
      <c r="L39" s="2654"/>
      <c r="M39" s="2654"/>
      <c r="N39" s="2654"/>
      <c r="O39" s="2654"/>
      <c r="P39" s="2654"/>
      <c r="Q39" s="2654"/>
      <c r="R39" s="2654"/>
      <c r="S39" s="2654"/>
      <c r="T39" s="2655"/>
      <c r="U39" s="373"/>
      <c r="V39" s="372"/>
      <c r="W39" s="372"/>
      <c r="X39" s="82"/>
      <c r="Y39" s="82"/>
      <c r="Z39" s="82"/>
      <c r="AA39" s="75"/>
      <c r="AB39" s="76"/>
      <c r="AC39" s="374"/>
      <c r="AD39" s="374"/>
      <c r="AE39" s="84"/>
      <c r="AF39" s="84"/>
      <c r="AG39" s="84"/>
      <c r="AH39" s="77"/>
      <c r="AI39" s="62"/>
      <c r="AJ39" s="78"/>
      <c r="AK39" s="79"/>
    </row>
    <row r="40" spans="2:37" ht="3" customHeight="1" thickBot="1">
      <c r="B40" s="2644"/>
      <c r="C40" s="2645"/>
      <c r="D40" s="2645"/>
      <c r="E40" s="2645"/>
      <c r="F40" s="2645"/>
      <c r="G40" s="2645"/>
      <c r="H40" s="2645"/>
      <c r="I40" s="2646"/>
      <c r="J40" s="2656"/>
      <c r="K40" s="2657"/>
      <c r="L40" s="2657"/>
      <c r="M40" s="2657"/>
      <c r="N40" s="2657"/>
      <c r="O40" s="2657"/>
      <c r="P40" s="2657"/>
      <c r="Q40" s="2657"/>
      <c r="R40" s="2657"/>
      <c r="S40" s="2657"/>
      <c r="T40" s="2658"/>
      <c r="U40" s="85"/>
      <c r="V40" s="86"/>
      <c r="W40" s="86"/>
      <c r="X40" s="87"/>
      <c r="Y40" s="87"/>
      <c r="Z40" s="87"/>
      <c r="AA40" s="87"/>
      <c r="AB40" s="87"/>
      <c r="AC40" s="87"/>
      <c r="AD40" s="87"/>
      <c r="AE40" s="87"/>
      <c r="AF40" s="87"/>
      <c r="AG40" s="87"/>
      <c r="AH40" s="87"/>
      <c r="AI40" s="88"/>
      <c r="AJ40" s="89"/>
    </row>
    <row r="41" spans="2:37" ht="5.25" customHeight="1"/>
    <row r="42" spans="2:37" ht="24">
      <c r="B42" s="2541" t="s">
        <v>107</v>
      </c>
      <c r="C42" s="2541"/>
      <c r="D42" s="2541"/>
      <c r="E42" s="2541"/>
      <c r="F42" s="2541"/>
      <c r="G42" s="2541"/>
      <c r="H42" s="2541"/>
      <c r="I42" s="2541"/>
      <c r="J42" s="2541"/>
      <c r="K42" s="2541"/>
      <c r="L42" s="2541"/>
      <c r="M42" s="2541"/>
      <c r="N42" s="2541"/>
      <c r="O42" s="2541"/>
      <c r="P42" s="2541"/>
      <c r="Q42" s="2541"/>
      <c r="R42" s="2541"/>
      <c r="S42" s="2541"/>
      <c r="T42" s="2541"/>
      <c r="U42" s="2541"/>
      <c r="V42" s="2541"/>
      <c r="W42" s="2541"/>
      <c r="X42" s="2541"/>
      <c r="Y42" s="2541"/>
      <c r="Z42" s="2541"/>
      <c r="AA42" s="90"/>
      <c r="AB42" s="90"/>
      <c r="AC42" s="90"/>
      <c r="AD42" s="90"/>
      <c r="AE42" s="90"/>
      <c r="AF42" s="90"/>
      <c r="AG42" s="90"/>
      <c r="AH42" s="90"/>
      <c r="AI42" s="90"/>
      <c r="AJ42" s="90"/>
    </row>
    <row r="43" spans="2:37" ht="13.5" customHeight="1">
      <c r="B43" s="2623" t="s">
        <v>108</v>
      </c>
      <c r="C43" s="2624"/>
      <c r="D43" s="2627" t="s">
        <v>109</v>
      </c>
      <c r="E43" s="2628"/>
      <c r="F43" s="2631" t="s">
        <v>110</v>
      </c>
      <c r="G43" s="2632"/>
      <c r="H43" s="2632"/>
      <c r="I43" s="2632"/>
      <c r="J43" s="2632"/>
      <c r="K43" s="2632"/>
      <c r="L43" s="2632"/>
      <c r="M43" s="2632"/>
      <c r="N43" s="2632"/>
      <c r="O43" s="2632"/>
      <c r="P43" s="2632"/>
      <c r="Q43" s="2632"/>
      <c r="R43" s="2632"/>
      <c r="S43" s="2632"/>
      <c r="T43" s="2632"/>
      <c r="U43" s="2632"/>
      <c r="V43" s="2632"/>
      <c r="W43" s="2632"/>
      <c r="X43" s="2632"/>
      <c r="Y43" s="2632"/>
      <c r="Z43" s="2632"/>
      <c r="AA43" s="2632"/>
      <c r="AB43" s="2632"/>
      <c r="AC43" s="2632"/>
      <c r="AD43" s="2633"/>
      <c r="AE43" s="2634" t="s">
        <v>111</v>
      </c>
      <c r="AF43" s="2628"/>
      <c r="AG43" s="2634" t="s">
        <v>112</v>
      </c>
      <c r="AH43" s="2628"/>
      <c r="AI43" s="2662" t="s">
        <v>113</v>
      </c>
      <c r="AJ43" s="2662"/>
    </row>
    <row r="44" spans="2:37" ht="36" customHeight="1" thickBot="1">
      <c r="B44" s="2625"/>
      <c r="C44" s="2626"/>
      <c r="D44" s="2629"/>
      <c r="E44" s="2630"/>
      <c r="F44" s="2664" t="s">
        <v>114</v>
      </c>
      <c r="G44" s="2665"/>
      <c r="H44" s="2664" t="s">
        <v>115</v>
      </c>
      <c r="I44" s="2665"/>
      <c r="J44" s="2664" t="s">
        <v>116</v>
      </c>
      <c r="K44" s="2665"/>
      <c r="L44" s="2664" t="s">
        <v>117</v>
      </c>
      <c r="M44" s="2665"/>
      <c r="N44" s="2636" t="s">
        <v>118</v>
      </c>
      <c r="O44" s="2637"/>
      <c r="P44" s="2636" t="s">
        <v>119</v>
      </c>
      <c r="Q44" s="2637"/>
      <c r="R44" s="2666" t="s">
        <v>120</v>
      </c>
      <c r="S44" s="2667"/>
      <c r="T44" s="2668"/>
      <c r="U44" s="2636" t="s">
        <v>121</v>
      </c>
      <c r="V44" s="2637"/>
      <c r="W44" s="2636" t="s">
        <v>122</v>
      </c>
      <c r="X44" s="2637"/>
      <c r="Y44" s="2636" t="s">
        <v>123</v>
      </c>
      <c r="Z44" s="2637"/>
      <c r="AA44" s="2636" t="s">
        <v>124</v>
      </c>
      <c r="AB44" s="2637"/>
      <c r="AC44" s="2636" t="s">
        <v>125</v>
      </c>
      <c r="AD44" s="2637"/>
      <c r="AE44" s="2635"/>
      <c r="AF44" s="2630"/>
      <c r="AG44" s="2635"/>
      <c r="AH44" s="2630"/>
      <c r="AI44" s="2663"/>
      <c r="AJ44" s="2663"/>
    </row>
    <row r="45" spans="2:37" ht="36" customHeight="1" thickTop="1">
      <c r="B45" s="2674" t="s">
        <v>126</v>
      </c>
      <c r="C45" s="2675"/>
      <c r="D45" s="2676">
        <v>0</v>
      </c>
      <c r="E45" s="2670"/>
      <c r="F45" s="2669">
        <v>0</v>
      </c>
      <c r="G45" s="2670"/>
      <c r="H45" s="2669">
        <v>0</v>
      </c>
      <c r="I45" s="2670"/>
      <c r="J45" s="2669">
        <v>0</v>
      </c>
      <c r="K45" s="2670"/>
      <c r="L45" s="2669">
        <v>0</v>
      </c>
      <c r="M45" s="2670"/>
      <c r="N45" s="2669">
        <v>0</v>
      </c>
      <c r="O45" s="2670"/>
      <c r="P45" s="2669">
        <v>0</v>
      </c>
      <c r="Q45" s="2670"/>
      <c r="R45" s="2669">
        <v>0</v>
      </c>
      <c r="S45" s="2673"/>
      <c r="T45" s="2670"/>
      <c r="U45" s="2669">
        <v>0</v>
      </c>
      <c r="V45" s="2670"/>
      <c r="W45" s="2669">
        <v>0</v>
      </c>
      <c r="X45" s="2670"/>
      <c r="Y45" s="2669">
        <v>0</v>
      </c>
      <c r="Z45" s="2670"/>
      <c r="AA45" s="2669">
        <v>0</v>
      </c>
      <c r="AB45" s="2670"/>
      <c r="AC45" s="2669">
        <v>0</v>
      </c>
      <c r="AD45" s="2670"/>
      <c r="AE45" s="2669">
        <v>0</v>
      </c>
      <c r="AF45" s="2670"/>
      <c r="AG45" s="2669">
        <v>0</v>
      </c>
      <c r="AH45" s="2670"/>
      <c r="AI45" s="2671">
        <v>0</v>
      </c>
      <c r="AJ45" s="2671"/>
    </row>
    <row r="46" spans="2:37">
      <c r="B46" s="2672" t="s">
        <v>127</v>
      </c>
      <c r="C46" s="2672"/>
      <c r="D46" s="2672"/>
      <c r="E46" s="2672"/>
      <c r="F46" s="2672"/>
      <c r="G46" s="2672"/>
      <c r="H46" s="2672"/>
      <c r="I46" s="2672"/>
      <c r="J46" s="2672"/>
      <c r="K46" s="2672"/>
      <c r="L46" s="2672"/>
      <c r="M46" s="2672"/>
      <c r="N46" s="2672"/>
      <c r="O46" s="2672"/>
      <c r="P46" s="2672"/>
      <c r="Q46" s="2672"/>
      <c r="R46" s="2672"/>
      <c r="S46" s="2672"/>
      <c r="T46" s="2672"/>
      <c r="U46" s="2672"/>
      <c r="V46" s="2672"/>
      <c r="W46" s="2672"/>
      <c r="X46" s="2672"/>
      <c r="Y46" s="2672"/>
      <c r="Z46" s="2672"/>
      <c r="AA46" s="2672"/>
      <c r="AB46" s="2672"/>
      <c r="AC46" s="2672"/>
      <c r="AD46" s="2672"/>
      <c r="AE46" s="2672"/>
      <c r="AF46" s="2672"/>
      <c r="AG46" s="2672"/>
      <c r="AH46" s="2672"/>
      <c r="AI46" s="2672"/>
      <c r="AJ46" s="2672"/>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 ref="B12:C12"/>
    <mergeCell ref="D12:E12"/>
    <mergeCell ref="F12:R12"/>
    <mergeCell ref="T12:U12"/>
    <mergeCell ref="V12:W12"/>
    <mergeCell ref="X12:AJ12"/>
    <mergeCell ref="B11:C11"/>
    <mergeCell ref="D11:E11"/>
    <mergeCell ref="F11:R11"/>
    <mergeCell ref="T11:U11"/>
    <mergeCell ref="V11:W11"/>
    <mergeCell ref="X11:AJ11"/>
    <mergeCell ref="B14:C14"/>
    <mergeCell ref="D14:E14"/>
    <mergeCell ref="F14:R14"/>
    <mergeCell ref="T14:U14"/>
    <mergeCell ref="V14:W14"/>
    <mergeCell ref="X14:AJ14"/>
    <mergeCell ref="B13:C13"/>
    <mergeCell ref="D13:E13"/>
    <mergeCell ref="F13:R13"/>
    <mergeCell ref="T13:U13"/>
    <mergeCell ref="V13:W13"/>
    <mergeCell ref="X13:AJ13"/>
    <mergeCell ref="B16:C16"/>
    <mergeCell ref="D16:E16"/>
    <mergeCell ref="F16:R16"/>
    <mergeCell ref="T16:U16"/>
    <mergeCell ref="V16:W16"/>
    <mergeCell ref="X16:AJ16"/>
    <mergeCell ref="B15:C15"/>
    <mergeCell ref="D15:E15"/>
    <mergeCell ref="F15:R15"/>
    <mergeCell ref="T15:U15"/>
    <mergeCell ref="V15:W15"/>
    <mergeCell ref="X15:AJ15"/>
    <mergeCell ref="B18:C18"/>
    <mergeCell ref="D18:E18"/>
    <mergeCell ref="F18:R18"/>
    <mergeCell ref="T18:U18"/>
    <mergeCell ref="V18:W18"/>
    <mergeCell ref="X18:AJ18"/>
    <mergeCell ref="B17:C17"/>
    <mergeCell ref="D17:E17"/>
    <mergeCell ref="F17:R17"/>
    <mergeCell ref="T17:U17"/>
    <mergeCell ref="V17:W17"/>
    <mergeCell ref="X17:AJ17"/>
    <mergeCell ref="B20:C20"/>
    <mergeCell ref="D20:E20"/>
    <mergeCell ref="F20:R20"/>
    <mergeCell ref="T20:U20"/>
    <mergeCell ref="V20:W20"/>
    <mergeCell ref="X20:AJ20"/>
    <mergeCell ref="B19:C19"/>
    <mergeCell ref="D19:E19"/>
    <mergeCell ref="F19:R19"/>
    <mergeCell ref="T19:U19"/>
    <mergeCell ref="V19:W19"/>
    <mergeCell ref="X19:AJ19"/>
    <mergeCell ref="B22:C22"/>
    <mergeCell ref="D22:E22"/>
    <mergeCell ref="F22:R22"/>
    <mergeCell ref="T22:U22"/>
    <mergeCell ref="V22:W22"/>
    <mergeCell ref="X22:AJ22"/>
    <mergeCell ref="B21:C21"/>
    <mergeCell ref="D21:E21"/>
    <mergeCell ref="F21:R21"/>
    <mergeCell ref="T21:U21"/>
    <mergeCell ref="V21:W21"/>
    <mergeCell ref="X21:AJ21"/>
    <mergeCell ref="B24:C24"/>
    <mergeCell ref="D24:E24"/>
    <mergeCell ref="F24:R24"/>
    <mergeCell ref="T24:AJ24"/>
    <mergeCell ref="B25:F25"/>
    <mergeCell ref="B26:AJ26"/>
    <mergeCell ref="B23:C23"/>
    <mergeCell ref="D23:E23"/>
    <mergeCell ref="F23:R23"/>
    <mergeCell ref="T23:U23"/>
    <mergeCell ref="V23:W23"/>
    <mergeCell ref="X23:AJ23"/>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AI43:AJ44"/>
    <mergeCell ref="F44:G44"/>
    <mergeCell ref="H44:I44"/>
    <mergeCell ref="J44:K44"/>
    <mergeCell ref="L44:M44"/>
    <mergeCell ref="N44:O44"/>
    <mergeCell ref="P44:Q44"/>
    <mergeCell ref="R44:T44"/>
    <mergeCell ref="U44:V44"/>
    <mergeCell ref="W44:X44"/>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s>
  <phoneticPr fontId="1"/>
  <dataValidations count="3">
    <dataValidation type="list" allowBlank="1" showInputMessage="1" showErrorMessage="1" sqref="U35:Z35" xr:uid="{E23B5990-D385-4FA5-A97F-716D42DE604F}">
      <formula1>"-,〇"</formula1>
    </dataValidation>
    <dataValidation type="list" allowBlank="1" showInputMessage="1" showErrorMessage="1" sqref="T10:U23" xr:uid="{7E5B1D9B-6A88-4866-99A7-5E367D67C2B2}">
      <formula1>"　　　, 〇"</formula1>
    </dataValidation>
    <dataValidation type="list" allowBlank="1" showInputMessage="1" showErrorMessage="1" sqref="B10:C24" xr:uid="{2F78CE4A-8149-4275-A719-2164CC7DCC95}">
      <formula1>"　　　 ,  〇"</formula1>
    </dataValidation>
  </dataValidations>
  <pageMargins left="0.68" right="0.21" top="0.35433070866141736" bottom="0.35433070866141736" header="0.31496062992125984" footer="0.31496062992125984"/>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74B73-F789-42AF-8FB7-105F14AA3BF2}">
  <dimension ref="A1:L124"/>
  <sheetViews>
    <sheetView view="pageBreakPreview" zoomScaleNormal="85" zoomScaleSheetLayoutView="100" workbookViewId="0">
      <selection activeCell="B18" sqref="B18:F19"/>
    </sheetView>
  </sheetViews>
  <sheetFormatPr defaultRowHeight="13.5"/>
  <cols>
    <col min="1" max="1" width="3.625" customWidth="1"/>
    <col min="11" max="11" width="8.375" customWidth="1"/>
  </cols>
  <sheetData>
    <row r="1" spans="1:12" ht="19.5" customHeight="1">
      <c r="B1" s="35" t="s">
        <v>22</v>
      </c>
    </row>
    <row r="2" spans="1:12" ht="18.75" customHeight="1">
      <c r="B2" s="375" t="s">
        <v>488</v>
      </c>
    </row>
    <row r="3" spans="1:12" ht="19.5" customHeight="1">
      <c r="H3" t="s">
        <v>23</v>
      </c>
    </row>
    <row r="4" spans="1:12" ht="14.25" thickBot="1">
      <c r="B4" s="35" t="s">
        <v>0</v>
      </c>
    </row>
    <row r="5" spans="1:12" ht="14.25" customHeight="1">
      <c r="B5" s="40" t="s">
        <v>5</v>
      </c>
      <c r="C5" s="40" t="s">
        <v>5</v>
      </c>
      <c r="D5" s="40" t="s">
        <v>5</v>
      </c>
      <c r="E5" s="40" t="s">
        <v>5</v>
      </c>
      <c r="F5" s="40" t="s">
        <v>5</v>
      </c>
      <c r="G5" s="40" t="s">
        <v>5</v>
      </c>
      <c r="H5" s="40" t="s">
        <v>5</v>
      </c>
      <c r="I5" s="40" t="s">
        <v>5</v>
      </c>
      <c r="J5" s="40" t="s">
        <v>5</v>
      </c>
      <c r="K5" s="40" t="s">
        <v>5</v>
      </c>
    </row>
    <row r="6" spans="1:12" ht="14.25" thickBot="1">
      <c r="B6" s="19">
        <v>29</v>
      </c>
      <c r="C6" s="19"/>
      <c r="D6" s="19"/>
      <c r="E6" s="19"/>
      <c r="F6" s="19"/>
      <c r="G6" s="19"/>
      <c r="H6" s="19"/>
      <c r="I6" s="19"/>
      <c r="J6" s="19"/>
      <c r="K6" s="19"/>
    </row>
    <row r="7" spans="1:12">
      <c r="B7" s="40" t="s">
        <v>5</v>
      </c>
      <c r="C7" s="40" t="s">
        <v>5</v>
      </c>
      <c r="D7" s="40" t="s">
        <v>5</v>
      </c>
      <c r="E7" s="40" t="s">
        <v>5</v>
      </c>
      <c r="F7" s="40" t="s">
        <v>5</v>
      </c>
      <c r="G7" s="40" t="s">
        <v>5</v>
      </c>
      <c r="H7" s="40" t="s">
        <v>5</v>
      </c>
      <c r="I7" s="40" t="s">
        <v>5</v>
      </c>
      <c r="J7" s="40" t="s">
        <v>5</v>
      </c>
      <c r="K7" s="40" t="s">
        <v>5</v>
      </c>
    </row>
    <row r="8" spans="1:12" ht="14.25" thickBot="1">
      <c r="B8" s="16"/>
      <c r="C8" s="16"/>
      <c r="D8" s="16"/>
      <c r="E8" s="16"/>
      <c r="F8" s="16"/>
      <c r="G8" s="16"/>
      <c r="H8" s="16"/>
      <c r="I8" s="16"/>
      <c r="J8" s="16"/>
      <c r="K8" s="16"/>
    </row>
    <row r="9" spans="1:12">
      <c r="B9" s="40" t="s">
        <v>5</v>
      </c>
      <c r="C9" s="40" t="s">
        <v>5</v>
      </c>
      <c r="D9" s="40" t="s">
        <v>5</v>
      </c>
      <c r="E9" s="40" t="s">
        <v>5</v>
      </c>
      <c r="F9" s="40" t="s">
        <v>5</v>
      </c>
      <c r="G9" s="40" t="s">
        <v>5</v>
      </c>
      <c r="H9" s="40" t="s">
        <v>5</v>
      </c>
      <c r="I9" s="40" t="s">
        <v>5</v>
      </c>
      <c r="J9" s="40" t="s">
        <v>5</v>
      </c>
      <c r="K9" s="40" t="s">
        <v>5</v>
      </c>
    </row>
    <row r="10" spans="1:12" ht="14.25" thickBot="1">
      <c r="B10" s="16"/>
      <c r="C10" s="16"/>
      <c r="D10" s="16"/>
      <c r="E10" s="16"/>
      <c r="F10" s="16"/>
      <c r="G10" s="16"/>
      <c r="H10" s="16"/>
      <c r="I10" s="16"/>
      <c r="J10" s="16"/>
      <c r="K10" s="16"/>
    </row>
    <row r="11" spans="1:12" s="1" customFormat="1" ht="6.75" customHeight="1">
      <c r="A11" s="352"/>
      <c r="B11" s="352"/>
      <c r="C11" s="352"/>
      <c r="D11" s="352"/>
      <c r="E11" s="352"/>
      <c r="F11" s="352"/>
      <c r="G11" s="352"/>
      <c r="H11" s="352"/>
      <c r="I11" s="352"/>
      <c r="J11" s="352"/>
      <c r="K11" s="352"/>
      <c r="L11" s="352"/>
    </row>
    <row r="12" spans="1:12" s="1" customFormat="1" ht="14.25" thickBot="1">
      <c r="A12" s="2"/>
      <c r="B12" s="36" t="s">
        <v>1</v>
      </c>
      <c r="C12" s="2"/>
      <c r="D12" s="2"/>
      <c r="E12" s="2"/>
      <c r="F12" s="2"/>
      <c r="G12" s="2"/>
      <c r="H12" s="2"/>
      <c r="I12" s="2"/>
      <c r="J12" s="2"/>
      <c r="K12" s="2"/>
    </row>
    <row r="13" spans="1:12">
      <c r="B13" s="7" t="s">
        <v>5</v>
      </c>
      <c r="C13" s="38" t="s">
        <v>5</v>
      </c>
      <c r="D13" s="8" t="s">
        <v>5</v>
      </c>
      <c r="E13" s="9" t="s">
        <v>5</v>
      </c>
      <c r="F13" s="3"/>
      <c r="G13" s="3"/>
      <c r="H13" s="3"/>
      <c r="I13" s="3"/>
      <c r="J13" s="3"/>
      <c r="K13" s="3"/>
    </row>
    <row r="14" spans="1:12" ht="14.25" thickBot="1">
      <c r="B14" s="13"/>
      <c r="C14" s="14"/>
      <c r="D14" s="14"/>
      <c r="E14" s="15"/>
      <c r="F14" s="3"/>
      <c r="G14" s="3"/>
      <c r="H14" s="3"/>
      <c r="I14" s="3"/>
      <c r="J14" s="3"/>
      <c r="K14" s="3"/>
    </row>
    <row r="15" spans="1:12" ht="6.75" customHeight="1" thickBot="1">
      <c r="A15" s="3"/>
      <c r="B15" s="4"/>
      <c r="C15" s="4"/>
      <c r="D15" s="4"/>
      <c r="E15" s="4"/>
      <c r="F15" s="4"/>
      <c r="G15" s="4"/>
      <c r="H15" s="4"/>
      <c r="I15" s="4"/>
      <c r="J15" s="4"/>
      <c r="K15" s="4"/>
    </row>
    <row r="16" spans="1:12" ht="14.25" customHeight="1">
      <c r="B16" s="39" t="s">
        <v>3</v>
      </c>
      <c r="C16" s="6" t="s">
        <v>5</v>
      </c>
      <c r="D16" s="6" t="s">
        <v>5</v>
      </c>
      <c r="E16" s="6" t="s">
        <v>5</v>
      </c>
      <c r="F16" s="6" t="s">
        <v>5</v>
      </c>
      <c r="G16" s="6" t="s">
        <v>5</v>
      </c>
      <c r="H16" s="6" t="s">
        <v>5</v>
      </c>
      <c r="I16" s="6" t="s">
        <v>5</v>
      </c>
      <c r="J16" s="6" t="s">
        <v>5</v>
      </c>
      <c r="K16" s="6" t="s">
        <v>5</v>
      </c>
    </row>
    <row r="17" spans="1:11" ht="14.25" thickBot="1">
      <c r="B17" s="272">
        <v>5</v>
      </c>
      <c r="C17" s="272">
        <v>2</v>
      </c>
      <c r="D17" s="272">
        <v>4</v>
      </c>
      <c r="E17" s="12"/>
      <c r="F17" s="12"/>
      <c r="G17" s="12"/>
      <c r="H17" s="12"/>
      <c r="I17" s="12"/>
      <c r="J17" s="12"/>
      <c r="K17" s="12"/>
    </row>
    <row r="18" spans="1:11">
      <c r="A18" s="5"/>
      <c r="B18" s="6" t="s">
        <v>5</v>
      </c>
      <c r="C18" s="6" t="s">
        <v>5</v>
      </c>
      <c r="D18" s="6" t="s">
        <v>5</v>
      </c>
      <c r="E18" s="6" t="s">
        <v>5</v>
      </c>
      <c r="F18" s="6" t="s">
        <v>5</v>
      </c>
      <c r="G18" s="6" t="s">
        <v>5</v>
      </c>
      <c r="H18" s="6" t="s">
        <v>5</v>
      </c>
      <c r="I18" s="6" t="s">
        <v>5</v>
      </c>
      <c r="J18" s="6" t="s">
        <v>5</v>
      </c>
      <c r="K18" s="6" t="s">
        <v>5</v>
      </c>
    </row>
    <row r="19" spans="1:11" ht="14.25" thickBot="1">
      <c r="A19" s="5"/>
      <c r="B19" s="12"/>
      <c r="C19" s="12"/>
      <c r="D19" s="12"/>
      <c r="E19" s="12"/>
      <c r="F19" s="12"/>
      <c r="G19" s="12"/>
      <c r="H19" s="12"/>
      <c r="I19" s="12"/>
      <c r="J19" s="12"/>
      <c r="K19" s="12"/>
    </row>
    <row r="20" spans="1:11">
      <c r="B20" s="6" t="s">
        <v>5</v>
      </c>
      <c r="C20" s="6" t="s">
        <v>5</v>
      </c>
      <c r="D20" s="6" t="s">
        <v>5</v>
      </c>
      <c r="E20" s="6" t="s">
        <v>5</v>
      </c>
      <c r="F20" s="6" t="s">
        <v>5</v>
      </c>
      <c r="G20" s="6" t="s">
        <v>5</v>
      </c>
      <c r="H20" s="6" t="s">
        <v>5</v>
      </c>
      <c r="I20" s="6" t="s">
        <v>5</v>
      </c>
      <c r="J20" s="6" t="s">
        <v>5</v>
      </c>
      <c r="K20" s="6" t="s">
        <v>5</v>
      </c>
    </row>
    <row r="21" spans="1:11" ht="14.25" thickBot="1">
      <c r="B21" s="12"/>
      <c r="C21" s="12"/>
      <c r="D21" s="12"/>
      <c r="E21" s="12"/>
      <c r="F21" s="12"/>
      <c r="G21" s="12"/>
      <c r="H21" s="12"/>
      <c r="I21" s="12"/>
      <c r="J21" s="12"/>
      <c r="K21" s="12"/>
    </row>
    <row r="22" spans="1:11" s="3" customFormat="1" ht="5.25" customHeight="1"/>
    <row r="23" spans="1:11" ht="5.25" customHeight="1" thickBot="1">
      <c r="B23" s="2688"/>
      <c r="C23" s="2689"/>
      <c r="D23" s="2689"/>
      <c r="E23" s="2688"/>
      <c r="F23" s="2689"/>
      <c r="G23" s="2689"/>
      <c r="H23" s="2688"/>
      <c r="I23" s="2689"/>
      <c r="J23" s="2689"/>
    </row>
    <row r="24" spans="1:11" ht="14.25" thickBot="1">
      <c r="B24" s="356" t="s">
        <v>477</v>
      </c>
      <c r="C24" s="2690" t="s">
        <v>478</v>
      </c>
      <c r="D24" s="2691"/>
      <c r="E24" s="356" t="s">
        <v>477</v>
      </c>
      <c r="F24" s="2692" t="s">
        <v>478</v>
      </c>
      <c r="G24" s="2693"/>
      <c r="H24" s="356" t="s">
        <v>477</v>
      </c>
      <c r="I24" s="2692" t="s">
        <v>478</v>
      </c>
      <c r="J24" s="2693"/>
    </row>
    <row r="25" spans="1:11" ht="16.5" customHeight="1" thickBot="1">
      <c r="B25" s="357">
        <f>B17</f>
        <v>5</v>
      </c>
      <c r="C25" s="2694">
        <v>1000000</v>
      </c>
      <c r="D25" s="2695"/>
      <c r="E25" s="45"/>
      <c r="F25" s="2696"/>
      <c r="G25" s="2697"/>
      <c r="H25" s="45"/>
      <c r="I25" s="2696"/>
      <c r="J25" s="2697"/>
    </row>
    <row r="26" spans="1:11" ht="14.25" customHeight="1" thickBot="1">
      <c r="B26" s="357">
        <f>C17</f>
        <v>2</v>
      </c>
      <c r="C26" s="2696"/>
      <c r="D26" s="2697"/>
      <c r="E26" s="45"/>
      <c r="F26" s="2696"/>
      <c r="G26" s="2697"/>
      <c r="H26" s="45"/>
      <c r="I26" s="2696"/>
      <c r="J26" s="2697"/>
    </row>
    <row r="27" spans="1:11" ht="19.5" customHeight="1" thickBot="1">
      <c r="B27" s="357">
        <f>D17</f>
        <v>4</v>
      </c>
      <c r="C27" s="2696"/>
      <c r="D27" s="2697"/>
      <c r="E27" s="45"/>
      <c r="F27" s="2696"/>
      <c r="G27" s="2697"/>
      <c r="H27" s="45"/>
      <c r="I27" s="2696"/>
      <c r="J27" s="2697"/>
    </row>
    <row r="28" spans="1:11" ht="14.25" customHeight="1" thickBot="1">
      <c r="B28" s="44"/>
      <c r="C28" s="2696"/>
      <c r="D28" s="2697"/>
      <c r="E28" s="45"/>
      <c r="F28" s="2696"/>
      <c r="G28" s="2697"/>
      <c r="H28" s="45"/>
      <c r="I28" s="2696"/>
      <c r="J28" s="2697"/>
    </row>
    <row r="29" spans="1:11" ht="14.25" customHeight="1" thickBot="1">
      <c r="B29" s="44"/>
      <c r="C29" s="2696"/>
      <c r="D29" s="2697"/>
      <c r="E29" s="45"/>
      <c r="F29" s="2696"/>
      <c r="G29" s="2697"/>
      <c r="H29" s="45"/>
      <c r="I29" s="2696"/>
      <c r="J29" s="2697"/>
    </row>
    <row r="30" spans="1:11" ht="14.25" thickBot="1">
      <c r="B30" s="44"/>
      <c r="C30" s="2696"/>
      <c r="D30" s="2697"/>
      <c r="E30" s="45"/>
      <c r="F30" s="2696"/>
      <c r="G30" s="2697"/>
      <c r="H30" s="45"/>
      <c r="I30" s="2696"/>
      <c r="J30" s="2697"/>
    </row>
    <row r="31" spans="1:11" ht="15" customHeight="1" thickBot="1">
      <c r="B31" s="44"/>
      <c r="C31" s="2696"/>
      <c r="D31" s="2697"/>
      <c r="E31" s="45"/>
      <c r="F31" s="2696"/>
      <c r="G31" s="2697"/>
      <c r="H31" s="45"/>
      <c r="I31" s="2696"/>
      <c r="J31" s="2697"/>
    </row>
    <row r="32" spans="1:11" ht="14.25" thickBot="1">
      <c r="B32" s="44"/>
      <c r="C32" s="2696"/>
      <c r="D32" s="2697"/>
      <c r="E32" s="45"/>
      <c r="F32" s="2696"/>
      <c r="G32" s="2697"/>
      <c r="H32" s="45"/>
      <c r="I32" s="2696"/>
      <c r="J32" s="2697"/>
    </row>
    <row r="33" spans="1:12" ht="14.25" thickBot="1">
      <c r="B33" s="44"/>
      <c r="C33" s="2696"/>
      <c r="D33" s="2697"/>
      <c r="E33" s="45"/>
      <c r="F33" s="2696"/>
      <c r="G33" s="2697"/>
      <c r="H33" s="45"/>
      <c r="I33" s="2696"/>
      <c r="J33" s="2697"/>
    </row>
    <row r="34" spans="1:12" ht="14.25" thickBot="1">
      <c r="B34" s="44"/>
      <c r="C34" s="2696"/>
      <c r="D34" s="2697"/>
      <c r="E34" s="45"/>
      <c r="F34" s="2696"/>
      <c r="G34" s="2697"/>
      <c r="H34" s="45"/>
      <c r="I34" s="2696"/>
      <c r="J34" s="2697"/>
    </row>
    <row r="35" spans="1:12" ht="14.25" thickBot="1">
      <c r="B35" s="44"/>
      <c r="C35" s="2696"/>
      <c r="D35" s="2697"/>
      <c r="E35" s="45"/>
      <c r="F35" s="2696"/>
      <c r="G35" s="2697"/>
      <c r="H35" s="45"/>
      <c r="I35" s="2696"/>
      <c r="J35" s="2697"/>
    </row>
    <row r="36" spans="1:12">
      <c r="A36" s="353"/>
      <c r="B36" s="354"/>
      <c r="C36" s="353"/>
      <c r="D36" s="353"/>
      <c r="E36" s="354"/>
      <c r="F36" s="353"/>
      <c r="G36" s="353"/>
      <c r="H36" s="354"/>
      <c r="I36" s="353"/>
      <c r="J36" s="353"/>
      <c r="K36" s="353"/>
      <c r="L36" s="353"/>
    </row>
    <row r="37" spans="1:12" s="3" customFormat="1" ht="14.25" thickBot="1">
      <c r="B37" s="37" t="s">
        <v>2</v>
      </c>
    </row>
    <row r="38" spans="1:12" ht="14.25" customHeight="1">
      <c r="B38" s="10" t="s">
        <v>5</v>
      </c>
      <c r="C38" s="10" t="s">
        <v>5</v>
      </c>
      <c r="D38" s="10" t="s">
        <v>5</v>
      </c>
      <c r="E38" s="10" t="s">
        <v>5</v>
      </c>
      <c r="F38" s="10" t="s">
        <v>5</v>
      </c>
      <c r="G38" s="10" t="s">
        <v>5</v>
      </c>
    </row>
    <row r="39" spans="1:12" ht="14.25" thickBot="1">
      <c r="B39" s="17" t="s">
        <v>24</v>
      </c>
      <c r="C39" s="17"/>
      <c r="D39" s="17"/>
      <c r="E39" s="17"/>
      <c r="F39" s="17"/>
      <c r="G39" s="17"/>
    </row>
    <row r="40" spans="1:12" ht="6.75" customHeight="1"/>
    <row r="41" spans="1:12" ht="5.25" customHeight="1" thickBot="1">
      <c r="B41" s="2688"/>
      <c r="C41" s="2688"/>
      <c r="D41" s="2688"/>
      <c r="E41" s="2688"/>
      <c r="F41" s="2688"/>
      <c r="G41" s="2688"/>
      <c r="H41" s="2688"/>
      <c r="I41" s="2688"/>
      <c r="J41" s="2688"/>
    </row>
    <row r="42" spans="1:12" ht="14.25" thickBot="1">
      <c r="B42" s="356" t="s">
        <v>477</v>
      </c>
      <c r="C42" s="2690" t="s">
        <v>478</v>
      </c>
      <c r="D42" s="2691"/>
      <c r="E42" s="356" t="s">
        <v>477</v>
      </c>
      <c r="F42" s="2692" t="s">
        <v>478</v>
      </c>
      <c r="G42" s="2693"/>
      <c r="H42" s="356" t="s">
        <v>477</v>
      </c>
      <c r="I42" s="2692" t="s">
        <v>478</v>
      </c>
      <c r="J42" s="2693"/>
    </row>
    <row r="43" spans="1:12" ht="16.5" customHeight="1" thickBot="1">
      <c r="B43" s="357">
        <f>B35</f>
        <v>0</v>
      </c>
      <c r="C43" s="2694">
        <v>1000000</v>
      </c>
      <c r="D43" s="2695"/>
      <c r="E43" s="45"/>
      <c r="F43" s="2696"/>
      <c r="G43" s="2697"/>
      <c r="H43" s="45"/>
      <c r="I43" s="2696"/>
      <c r="J43" s="2697"/>
    </row>
    <row r="44" spans="1:12" ht="14.25" customHeight="1" thickBot="1">
      <c r="B44" s="357">
        <f>C35</f>
        <v>0</v>
      </c>
      <c r="C44" s="2696"/>
      <c r="D44" s="2697"/>
      <c r="E44" s="45"/>
      <c r="F44" s="2696"/>
      <c r="G44" s="2697"/>
      <c r="H44" s="45"/>
      <c r="I44" s="2696"/>
      <c r="J44" s="2697"/>
    </row>
    <row r="45" spans="1:12" ht="19.5" customHeight="1" thickBot="1">
      <c r="B45" s="357">
        <f>D35</f>
        <v>0</v>
      </c>
      <c r="C45" s="2696"/>
      <c r="D45" s="2697"/>
      <c r="E45" s="45"/>
      <c r="F45" s="2696"/>
      <c r="G45" s="2697"/>
      <c r="H45" s="45"/>
      <c r="I45" s="2696"/>
      <c r="J45" s="2697"/>
    </row>
    <row r="46" spans="1:12" ht="14.25" customHeight="1" thickBot="1">
      <c r="B46" s="44"/>
      <c r="C46" s="2696"/>
      <c r="D46" s="2697"/>
      <c r="E46" s="45"/>
      <c r="F46" s="2696"/>
      <c r="G46" s="2697"/>
      <c r="H46" s="45"/>
      <c r="I46" s="2696"/>
      <c r="J46" s="2697"/>
    </row>
    <row r="47" spans="1:12" ht="14.25" customHeight="1" thickBot="1">
      <c r="B47" s="44"/>
      <c r="C47" s="2696"/>
      <c r="D47" s="2697"/>
      <c r="E47" s="45"/>
      <c r="F47" s="2696"/>
      <c r="G47" s="2697"/>
      <c r="H47" s="45"/>
      <c r="I47" s="2696"/>
      <c r="J47" s="2697"/>
    </row>
    <row r="48" spans="1:12" ht="14.25" thickBot="1">
      <c r="B48" s="44"/>
      <c r="C48" s="2696"/>
      <c r="D48" s="2697"/>
      <c r="E48" s="45"/>
      <c r="F48" s="2696"/>
      <c r="G48" s="2697"/>
      <c r="H48" s="45"/>
      <c r="I48" s="2696"/>
      <c r="J48" s="2697"/>
    </row>
    <row r="49" spans="1:12" ht="15" customHeight="1" thickBot="1">
      <c r="B49" s="44"/>
      <c r="C49" s="2696"/>
      <c r="D49" s="2697"/>
      <c r="E49" s="45"/>
      <c r="F49" s="2696"/>
      <c r="G49" s="2697"/>
      <c r="H49" s="45"/>
      <c r="I49" s="2696"/>
      <c r="J49" s="2697"/>
    </row>
    <row r="50" spans="1:12" ht="14.25" thickBot="1">
      <c r="B50" s="44"/>
      <c r="C50" s="2696"/>
      <c r="D50" s="2697"/>
      <c r="E50" s="45"/>
      <c r="F50" s="2696"/>
      <c r="G50" s="2697"/>
      <c r="H50" s="45"/>
      <c r="I50" s="2696"/>
      <c r="J50" s="2697"/>
    </row>
    <row r="51" spans="1:12" ht="14.25" thickBot="1">
      <c r="B51" s="44"/>
      <c r="C51" s="2696"/>
      <c r="D51" s="2697"/>
      <c r="E51" s="45"/>
      <c r="F51" s="2696"/>
      <c r="G51" s="2697"/>
      <c r="H51" s="45"/>
      <c r="I51" s="2696"/>
      <c r="J51" s="2697"/>
    </row>
    <row r="52" spans="1:12" ht="14.25" thickBot="1">
      <c r="B52" s="44"/>
      <c r="C52" s="2696"/>
      <c r="D52" s="2697"/>
      <c r="E52" s="45"/>
      <c r="F52" s="2696"/>
      <c r="G52" s="2697"/>
      <c r="H52" s="45"/>
      <c r="I52" s="2696"/>
      <c r="J52" s="2697"/>
    </row>
    <row r="53" spans="1:12" ht="14.25" thickBot="1">
      <c r="B53" s="44"/>
      <c r="C53" s="2696"/>
      <c r="D53" s="2697"/>
      <c r="E53" s="45"/>
      <c r="F53" s="2696"/>
      <c r="G53" s="2697"/>
      <c r="H53" s="45"/>
      <c r="I53" s="2696"/>
      <c r="J53" s="2697"/>
    </row>
    <row r="54" spans="1:12" ht="14.25" thickBot="1">
      <c r="A54" s="3"/>
      <c r="B54" s="28" t="s">
        <v>12</v>
      </c>
      <c r="C54" s="29"/>
      <c r="D54" s="28"/>
      <c r="E54" s="30"/>
      <c r="F54" s="30"/>
      <c r="G54" s="30"/>
      <c r="H54" s="34" t="s">
        <v>13</v>
      </c>
      <c r="I54" s="33"/>
      <c r="J54" s="1"/>
      <c r="K54" s="1"/>
    </row>
    <row r="55" spans="1:12" ht="16.5" customHeight="1" thickBot="1">
      <c r="A55">
        <v>1</v>
      </c>
      <c r="B55" s="31" t="str">
        <f>B39</f>
        <v>05★</v>
      </c>
      <c r="C55" s="2825"/>
      <c r="D55" s="2826"/>
      <c r="E55" s="2826"/>
      <c r="F55" s="2826"/>
      <c r="G55" s="2827"/>
      <c r="H55" s="2823"/>
      <c r="I55" s="2824"/>
    </row>
    <row r="56" spans="1:12" ht="16.5" customHeight="1" thickBot="1">
      <c r="A56">
        <v>2</v>
      </c>
      <c r="B56" s="31"/>
      <c r="C56" s="32"/>
      <c r="D56" s="32"/>
      <c r="E56" s="32"/>
      <c r="F56" s="32"/>
      <c r="G56" s="41"/>
      <c r="H56" s="2823"/>
      <c r="I56" s="2824"/>
    </row>
    <row r="57" spans="1:12" ht="16.5" customHeight="1" thickBot="1">
      <c r="A57">
        <v>3</v>
      </c>
      <c r="B57" s="31"/>
      <c r="C57" s="32"/>
      <c r="D57" s="32"/>
      <c r="E57" s="32"/>
      <c r="F57" s="32"/>
      <c r="G57" s="41"/>
      <c r="H57" s="2823"/>
      <c r="I57" s="2824"/>
    </row>
    <row r="58" spans="1:12" ht="16.5" customHeight="1" thickBot="1">
      <c r="A58">
        <v>4</v>
      </c>
      <c r="B58" s="31"/>
      <c r="C58" s="32"/>
      <c r="D58" s="32"/>
      <c r="E58" s="32"/>
      <c r="F58" s="32"/>
      <c r="G58" s="41"/>
      <c r="H58" s="2823"/>
      <c r="I58" s="2824"/>
    </row>
    <row r="59" spans="1:12" ht="16.5" customHeight="1" thickBot="1">
      <c r="A59">
        <v>5</v>
      </c>
      <c r="B59" s="31"/>
      <c r="C59" s="32"/>
      <c r="D59" s="32"/>
      <c r="E59" s="32"/>
      <c r="F59" s="32"/>
      <c r="G59" s="41"/>
      <c r="H59" s="2823"/>
      <c r="I59" s="2824"/>
    </row>
    <row r="60" spans="1:12" ht="16.5" customHeight="1" thickBot="1">
      <c r="A60">
        <v>6</v>
      </c>
      <c r="B60" s="31"/>
      <c r="C60" s="32"/>
      <c r="D60" s="32"/>
      <c r="E60" s="32"/>
      <c r="F60" s="32"/>
      <c r="G60" s="41"/>
      <c r="H60" s="2823"/>
      <c r="I60" s="2824"/>
    </row>
    <row r="61" spans="1:12" ht="13.5" customHeight="1">
      <c r="A61" s="353"/>
      <c r="B61" s="351"/>
      <c r="C61" s="352"/>
      <c r="D61" s="352"/>
      <c r="E61" s="352"/>
      <c r="F61" s="352"/>
      <c r="G61" s="352"/>
      <c r="H61" s="352"/>
      <c r="I61" s="353"/>
      <c r="J61" s="353"/>
      <c r="K61" s="353"/>
      <c r="L61" s="353"/>
    </row>
    <row r="62" spans="1:12">
      <c r="B62" s="35" t="s">
        <v>11</v>
      </c>
    </row>
    <row r="63" spans="1:12" ht="14.25" thickBot="1">
      <c r="B63" s="20" t="s">
        <v>7</v>
      </c>
      <c r="C63" s="20" t="s">
        <v>8</v>
      </c>
      <c r="D63" s="20" t="s">
        <v>9</v>
      </c>
    </row>
    <row r="64" spans="1:12">
      <c r="B64" s="11" t="s">
        <v>6</v>
      </c>
      <c r="C64" s="11" t="s">
        <v>4</v>
      </c>
      <c r="D64" s="11" t="s">
        <v>5</v>
      </c>
      <c r="H64" s="3"/>
      <c r="I64" s="3"/>
    </row>
    <row r="65" spans="1:9" ht="14.25" thickBot="1">
      <c r="B65" s="18"/>
      <c r="C65" s="18"/>
      <c r="D65" s="18"/>
    </row>
    <row r="66" spans="1:9" ht="8.25" customHeight="1" thickBot="1">
      <c r="F66" s="3"/>
      <c r="G66" s="3"/>
    </row>
    <row r="67" spans="1:9" ht="14.25" thickBot="1">
      <c r="B67" s="25" t="s">
        <v>14</v>
      </c>
      <c r="C67" s="26"/>
      <c r="D67" s="26"/>
      <c r="E67" s="26"/>
      <c r="F67" s="43"/>
      <c r="G67" s="2821" t="s">
        <v>5</v>
      </c>
      <c r="H67" s="2822"/>
      <c r="I67" s="42"/>
    </row>
    <row r="68" spans="1:9" ht="8.25" customHeight="1"/>
    <row r="69" spans="1:9" ht="14.25" thickBot="1">
      <c r="A69" s="3"/>
      <c r="B69" s="23" t="s">
        <v>10</v>
      </c>
      <c r="C69" s="21"/>
      <c r="D69" s="23"/>
      <c r="E69" s="22"/>
      <c r="F69" s="22"/>
      <c r="G69" s="22"/>
    </row>
    <row r="70" spans="1:9" ht="16.5" customHeight="1" thickBot="1">
      <c r="B70" s="24" t="s">
        <v>7</v>
      </c>
      <c r="C70" s="26"/>
      <c r="D70" s="26"/>
      <c r="E70" s="26"/>
      <c r="F70" s="26"/>
      <c r="G70" s="27"/>
    </row>
    <row r="71" spans="1:9" ht="16.5" customHeight="1" thickBot="1">
      <c r="B71" s="24" t="s">
        <v>8</v>
      </c>
      <c r="C71" s="26"/>
      <c r="D71" s="26"/>
      <c r="E71" s="26"/>
      <c r="F71" s="26"/>
      <c r="G71" s="27"/>
    </row>
    <row r="72" spans="1:9" ht="16.5" customHeight="1" thickBot="1">
      <c r="B72" s="24" t="s">
        <v>9</v>
      </c>
      <c r="C72" s="26"/>
      <c r="D72" s="26"/>
      <c r="E72" s="26"/>
      <c r="F72" s="26"/>
      <c r="G72" s="27"/>
    </row>
    <row r="75" spans="1:9" ht="13.5" customHeight="1">
      <c r="A75" s="2052" t="s">
        <v>475</v>
      </c>
      <c r="B75" s="2052"/>
      <c r="C75" s="2052"/>
      <c r="D75" s="2052"/>
      <c r="E75" t="s">
        <v>364</v>
      </c>
    </row>
    <row r="86" spans="1:3" ht="52.5" customHeight="1"/>
    <row r="87" spans="1:3" ht="17.25">
      <c r="A87" s="350" t="s">
        <v>472</v>
      </c>
      <c r="B87" s="355"/>
      <c r="C87" s="350"/>
    </row>
    <row r="95" spans="1:3" ht="147.75" customHeight="1">
      <c r="A95" s="20"/>
    </row>
    <row r="96" spans="1:3" ht="66.75" customHeight="1">
      <c r="A96" s="20"/>
    </row>
    <row r="97" ht="16.5" customHeight="1"/>
    <row r="117" spans="1:8">
      <c r="E117" s="2700" t="s">
        <v>361</v>
      </c>
      <c r="F117" s="2701"/>
      <c r="G117" s="2701"/>
      <c r="H117" s="2701"/>
    </row>
    <row r="118" spans="1:8">
      <c r="E118" s="2701"/>
      <c r="F118" s="2701"/>
      <c r="G118" s="2701"/>
      <c r="H118" s="2701"/>
    </row>
    <row r="119" spans="1:8" ht="21">
      <c r="D119" t="s">
        <v>484</v>
      </c>
      <c r="E119" s="270"/>
      <c r="F119" s="270"/>
      <c r="G119" s="270"/>
      <c r="H119" s="270"/>
    </row>
    <row r="120" spans="1:8">
      <c r="D120" t="s">
        <v>485</v>
      </c>
      <c r="E120" s="20"/>
      <c r="F120" s="20"/>
      <c r="G120" s="20"/>
      <c r="H120" s="20"/>
    </row>
    <row r="121" spans="1:8">
      <c r="A121" t="s">
        <v>362</v>
      </c>
      <c r="E121" s="20"/>
      <c r="F121" s="20"/>
      <c r="G121" s="20"/>
      <c r="H121" s="20"/>
    </row>
    <row r="122" spans="1:8">
      <c r="A122" s="2702"/>
      <c r="B122" s="2702"/>
      <c r="C122" s="2702"/>
      <c r="D122" t="s">
        <v>363</v>
      </c>
    </row>
    <row r="123" spans="1:8">
      <c r="A123" s="2702"/>
      <c r="B123" s="2702"/>
      <c r="C123" s="2702"/>
    </row>
    <row r="124" spans="1:8">
      <c r="A124" s="271"/>
      <c r="B124" s="271"/>
      <c r="C124" s="271"/>
    </row>
  </sheetData>
  <mergeCells count="89">
    <mergeCell ref="H56:I56"/>
    <mergeCell ref="I52:J52"/>
    <mergeCell ref="C53:D53"/>
    <mergeCell ref="F53:G53"/>
    <mergeCell ref="I53:J53"/>
    <mergeCell ref="H55:I55"/>
    <mergeCell ref="C55:G55"/>
    <mergeCell ref="I44:J44"/>
    <mergeCell ref="B41:D41"/>
    <mergeCell ref="E41:G41"/>
    <mergeCell ref="H41:J41"/>
    <mergeCell ref="C42:D42"/>
    <mergeCell ref="F42:G42"/>
    <mergeCell ref="I42:J42"/>
    <mergeCell ref="I50:J50"/>
    <mergeCell ref="C51:D51"/>
    <mergeCell ref="F51:G51"/>
    <mergeCell ref="I51:J51"/>
    <mergeCell ref="C48:D48"/>
    <mergeCell ref="F48:G48"/>
    <mergeCell ref="I48:J48"/>
    <mergeCell ref="C49:D49"/>
    <mergeCell ref="F49:G49"/>
    <mergeCell ref="I49:J49"/>
    <mergeCell ref="I35:J35"/>
    <mergeCell ref="F35:G35"/>
    <mergeCell ref="F33:G33"/>
    <mergeCell ref="F34:G34"/>
    <mergeCell ref="C47:D47"/>
    <mergeCell ref="F47:G47"/>
    <mergeCell ref="I47:J47"/>
    <mergeCell ref="F45:G45"/>
    <mergeCell ref="I45:J45"/>
    <mergeCell ref="C45:D45"/>
    <mergeCell ref="C46:D46"/>
    <mergeCell ref="F46:G46"/>
    <mergeCell ref="I46:J46"/>
    <mergeCell ref="C43:D43"/>
    <mergeCell ref="F43:G43"/>
    <mergeCell ref="I43:J43"/>
    <mergeCell ref="I26:J26"/>
    <mergeCell ref="I27:J27"/>
    <mergeCell ref="I28:J28"/>
    <mergeCell ref="I33:J33"/>
    <mergeCell ref="I34:J34"/>
    <mergeCell ref="I29:J29"/>
    <mergeCell ref="C33:D33"/>
    <mergeCell ref="C34:D34"/>
    <mergeCell ref="I30:J30"/>
    <mergeCell ref="I31:J31"/>
    <mergeCell ref="I32:J32"/>
    <mergeCell ref="F31:G31"/>
    <mergeCell ref="F32:G32"/>
    <mergeCell ref="C32:D32"/>
    <mergeCell ref="C26:D26"/>
    <mergeCell ref="C27:D27"/>
    <mergeCell ref="C28:D28"/>
    <mergeCell ref="C29:D29"/>
    <mergeCell ref="C31:D31"/>
    <mergeCell ref="F26:G26"/>
    <mergeCell ref="F27:G27"/>
    <mergeCell ref="F28:G28"/>
    <mergeCell ref="F29:G29"/>
    <mergeCell ref="F30:G30"/>
    <mergeCell ref="H23:J23"/>
    <mergeCell ref="C24:D24"/>
    <mergeCell ref="B23:D23"/>
    <mergeCell ref="E23:G23"/>
    <mergeCell ref="C25:D25"/>
    <mergeCell ref="I24:J24"/>
    <mergeCell ref="I25:J25"/>
    <mergeCell ref="F24:G24"/>
    <mergeCell ref="F25:G25"/>
    <mergeCell ref="A75:D75"/>
    <mergeCell ref="E117:H118"/>
    <mergeCell ref="A122:C123"/>
    <mergeCell ref="G67:H67"/>
    <mergeCell ref="C30:D30"/>
    <mergeCell ref="C35:D35"/>
    <mergeCell ref="C50:D50"/>
    <mergeCell ref="F50:G50"/>
    <mergeCell ref="C44:D44"/>
    <mergeCell ref="F44:G44"/>
    <mergeCell ref="C52:D52"/>
    <mergeCell ref="F52:G52"/>
    <mergeCell ref="H60:I60"/>
    <mergeCell ref="H59:I59"/>
    <mergeCell ref="H58:I58"/>
    <mergeCell ref="H57:I57"/>
  </mergeCells>
  <phoneticPr fontId="5"/>
  <dataValidations count="7">
    <dataValidation type="list" showInputMessage="1" showErrorMessage="1" sqref="B64:D64 B38:G38 B20:K20 B18:K18 B16:K16" xr:uid="{3B1684D3-C569-474A-ABC0-9ED9AB4B45FC}">
      <formula1>"継続,追加,-,"</formula1>
    </dataValidation>
    <dataValidation type="list" allowBlank="1" showInputMessage="1" showErrorMessage="1" sqref="B17:D17" xr:uid="{68F3DF01-31FB-4C19-A203-E2EEB7E4DAC6}">
      <formula1>"01,02,03,04,05"</formula1>
    </dataValidation>
    <dataValidation type="list" allowBlank="1" showInputMessage="1" showErrorMessage="1" sqref="B6" xr:uid="{DF84402F-29CF-4CA4-9549-353C45208FDC}">
      <formula1>"01,02,03,04,05,06,07,08,09,10,11,12,13,14,15,16,17,18,19,20,21,22,23,24,25,26,27,28,29, -,   "</formula1>
    </dataValidation>
    <dataValidation type="list" allowBlank="1" showInputMessage="1" showErrorMessage="1" sqref="F67:H67" xr:uid="{DF1D35A8-C642-477F-9A81-6E5661EF2224}">
      <formula1>"変更なし,変更あり,-,"</formula1>
    </dataValidation>
    <dataValidation type="list" allowBlank="1" showInputMessage="1" showErrorMessage="1" sqref="H55:I60" xr:uid="{71FDE555-F4AA-4A3A-B9F8-B064DA717F74}">
      <formula1>"別紙添付あり,添付なし,-,"</formula1>
    </dataValidation>
    <dataValidation type="list" showInputMessage="1" showErrorMessage="1" sqref="B5:K5 B7:K7 B9:K9 B13:E13" xr:uid="{3A0CF3EE-063D-4B48-90D3-908C2741BE6A}">
      <formula1>"継続,追加,-,抹消"</formula1>
    </dataValidation>
    <dataValidation type="list" allowBlank="1" showInputMessage="1" showErrorMessage="1" sqref="B39" xr:uid="{AB3D28BA-7505-42A3-8770-CD76B128E861}">
      <formula1>"01,02,03,04,05★"</formula1>
    </dataValidation>
  </dataValidations>
  <pageMargins left="0.2" right="0.21" top="0.48"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40CF5-6581-448E-9214-AF28692B1212}">
  <dimension ref="A1:L119"/>
  <sheetViews>
    <sheetView view="pageBreakPreview" zoomScaleNormal="85" zoomScaleSheetLayoutView="100" workbookViewId="0">
      <selection activeCell="B18" sqref="B18:F19"/>
    </sheetView>
  </sheetViews>
  <sheetFormatPr defaultRowHeight="13.5"/>
  <cols>
    <col min="1" max="1" width="4.5" customWidth="1"/>
    <col min="11" max="11" width="8.25" customWidth="1"/>
    <col min="12" max="12" width="7.875" customWidth="1"/>
    <col min="13" max="13" width="2.875" customWidth="1"/>
  </cols>
  <sheetData>
    <row r="1" spans="1:12" s="384" customFormat="1" ht="15.75" customHeight="1">
      <c r="B1" s="385" t="s">
        <v>22</v>
      </c>
    </row>
    <row r="2" spans="1:12" s="384" customFormat="1" ht="15.75" customHeight="1">
      <c r="B2" s="386" t="s">
        <v>488</v>
      </c>
    </row>
    <row r="3" spans="1:12" s="384" customFormat="1" ht="15.75" customHeight="1">
      <c r="B3" s="386" t="s">
        <v>489</v>
      </c>
    </row>
    <row r="4" spans="1:12" s="384" customFormat="1" ht="15.75" customHeight="1">
      <c r="B4" s="386" t="s">
        <v>490</v>
      </c>
    </row>
    <row r="5" spans="1:12" ht="4.5" customHeight="1"/>
    <row r="6" spans="1:12">
      <c r="B6" s="387" t="s">
        <v>0</v>
      </c>
    </row>
    <row r="7" spans="1:12" s="1" customFormat="1" ht="6" customHeight="1">
      <c r="A7" s="2"/>
      <c r="B7" s="36"/>
      <c r="C7" s="2"/>
      <c r="D7" s="2"/>
      <c r="E7" s="2"/>
      <c r="F7" s="2"/>
      <c r="G7" s="2"/>
      <c r="H7" s="2"/>
      <c r="I7" s="2"/>
      <c r="J7" s="2"/>
      <c r="K7" s="2"/>
    </row>
    <row r="8" spans="1:12" s="3" customFormat="1">
      <c r="B8" s="37" t="s">
        <v>491</v>
      </c>
    </row>
    <row r="9" spans="1:12" s="3" customFormat="1" ht="7.5" customHeight="1" thickBot="1">
      <c r="B9" s="37"/>
    </row>
    <row r="10" spans="1:12" ht="14.25" customHeight="1">
      <c r="B10" s="40" t="s">
        <v>5</v>
      </c>
      <c r="C10" s="40" t="s">
        <v>5</v>
      </c>
      <c r="D10" s="40" t="s">
        <v>5</v>
      </c>
      <c r="E10" s="40" t="s">
        <v>5</v>
      </c>
      <c r="F10" s="40" t="s">
        <v>5</v>
      </c>
      <c r="G10" s="40" t="s">
        <v>5</v>
      </c>
      <c r="H10" s="40" t="s">
        <v>5</v>
      </c>
      <c r="I10" s="40" t="s">
        <v>5</v>
      </c>
      <c r="J10" s="40" t="s">
        <v>5</v>
      </c>
      <c r="K10" s="40" t="s">
        <v>5</v>
      </c>
    </row>
    <row r="11" spans="1:12" ht="14.25" thickBot="1">
      <c r="B11" s="19" t="s">
        <v>5</v>
      </c>
      <c r="C11" s="19"/>
      <c r="D11" s="19"/>
      <c r="E11" s="19"/>
      <c r="F11" s="19"/>
      <c r="G11" s="19"/>
      <c r="H11" s="19"/>
      <c r="I11" s="19"/>
      <c r="J11" s="19"/>
      <c r="K11" s="19"/>
    </row>
    <row r="12" spans="1:12">
      <c r="B12" s="40" t="s">
        <v>5</v>
      </c>
      <c r="C12" s="40" t="s">
        <v>5</v>
      </c>
      <c r="D12" s="40" t="s">
        <v>5</v>
      </c>
      <c r="E12" s="40" t="s">
        <v>5</v>
      </c>
      <c r="F12" s="40" t="s">
        <v>5</v>
      </c>
      <c r="G12" s="40" t="s">
        <v>5</v>
      </c>
      <c r="H12" s="40" t="s">
        <v>5</v>
      </c>
      <c r="I12" s="40" t="s">
        <v>5</v>
      </c>
      <c r="J12" s="40" t="s">
        <v>5</v>
      </c>
      <c r="K12" s="40" t="s">
        <v>5</v>
      </c>
    </row>
    <row r="13" spans="1:12" ht="14.25" thickBot="1">
      <c r="B13" s="16"/>
      <c r="C13" s="16"/>
      <c r="D13" s="16"/>
      <c r="E13" s="16"/>
      <c r="F13" s="16"/>
      <c r="G13" s="16"/>
      <c r="H13" s="16"/>
      <c r="I13" s="16"/>
      <c r="J13" s="16"/>
      <c r="K13" s="16"/>
    </row>
    <row r="14" spans="1:12">
      <c r="B14" s="40" t="s">
        <v>5</v>
      </c>
      <c r="C14" s="40" t="s">
        <v>5</v>
      </c>
      <c r="D14" s="40" t="s">
        <v>5</v>
      </c>
      <c r="E14" s="40" t="s">
        <v>5</v>
      </c>
      <c r="F14" s="40" t="s">
        <v>5</v>
      </c>
      <c r="G14" s="40" t="s">
        <v>5</v>
      </c>
      <c r="H14" s="40" t="s">
        <v>5</v>
      </c>
      <c r="I14" s="40" t="s">
        <v>5</v>
      </c>
      <c r="J14" s="40" t="s">
        <v>5</v>
      </c>
      <c r="K14" s="40" t="s">
        <v>5</v>
      </c>
    </row>
    <row r="15" spans="1:12" ht="14.25" thickBot="1">
      <c r="B15" s="16"/>
      <c r="C15" s="16"/>
      <c r="D15" s="16"/>
      <c r="E15" s="16"/>
      <c r="F15" s="16"/>
      <c r="G15" s="16"/>
      <c r="H15" s="16"/>
      <c r="I15" s="16"/>
      <c r="J15" s="16"/>
      <c r="K15" s="16"/>
    </row>
    <row r="16" spans="1:12" s="1" customFormat="1" ht="8.25" customHeight="1">
      <c r="A16" s="352"/>
      <c r="B16" s="352"/>
      <c r="C16" s="352"/>
      <c r="D16" s="352"/>
      <c r="E16" s="352"/>
      <c r="F16" s="352"/>
      <c r="G16" s="352"/>
      <c r="H16" s="352"/>
      <c r="I16" s="352"/>
      <c r="J16" s="352"/>
      <c r="K16" s="352"/>
      <c r="L16" s="352"/>
    </row>
    <row r="17" spans="1:12" s="1" customFormat="1">
      <c r="A17" s="2"/>
      <c r="B17" s="388" t="s">
        <v>1</v>
      </c>
      <c r="C17" s="389"/>
      <c r="D17" s="389"/>
      <c r="E17" s="2"/>
      <c r="F17" s="2"/>
      <c r="G17" s="2"/>
      <c r="H17" s="2"/>
      <c r="I17" s="2"/>
      <c r="J17" s="2"/>
      <c r="K17" s="2"/>
    </row>
    <row r="18" spans="1:12" s="1" customFormat="1" ht="8.25" customHeight="1">
      <c r="A18" s="2"/>
      <c r="B18" s="36"/>
      <c r="C18" s="2"/>
      <c r="D18" s="2"/>
      <c r="E18" s="2"/>
      <c r="F18" s="2"/>
      <c r="G18" s="2"/>
      <c r="H18" s="2"/>
      <c r="I18" s="2"/>
      <c r="J18" s="2"/>
      <c r="K18" s="2"/>
    </row>
    <row r="19" spans="1:12" s="3" customFormat="1">
      <c r="B19" s="37" t="s">
        <v>497</v>
      </c>
    </row>
    <row r="20" spans="1:12" s="3" customFormat="1">
      <c r="B20" s="37" t="s">
        <v>498</v>
      </c>
    </row>
    <row r="21" spans="1:12" s="3" customFormat="1" ht="7.5" customHeight="1" thickBot="1">
      <c r="B21" s="37"/>
    </row>
    <row r="22" spans="1:12">
      <c r="B22" s="7" t="s">
        <v>5</v>
      </c>
      <c r="C22" s="38" t="s">
        <v>5</v>
      </c>
      <c r="D22" s="8" t="s">
        <v>5</v>
      </c>
      <c r="E22" s="9" t="s">
        <v>5</v>
      </c>
      <c r="F22" s="3"/>
      <c r="G22" s="3"/>
      <c r="H22" s="3"/>
      <c r="I22" s="3"/>
      <c r="J22" s="3"/>
      <c r="K22" s="3"/>
    </row>
    <row r="23" spans="1:12" ht="14.25" thickBot="1">
      <c r="B23" s="13"/>
      <c r="C23" s="14"/>
      <c r="D23" s="14"/>
      <c r="E23" s="15"/>
      <c r="F23" s="3"/>
      <c r="G23" s="3"/>
      <c r="H23" s="3"/>
      <c r="I23" s="3"/>
      <c r="J23" s="3"/>
      <c r="K23" s="3"/>
    </row>
    <row r="24" spans="1:12" ht="4.5" customHeight="1" thickBot="1">
      <c r="A24" s="3"/>
      <c r="B24" s="4"/>
      <c r="C24" s="4"/>
      <c r="D24" s="4"/>
      <c r="E24" s="4"/>
      <c r="F24" s="4"/>
      <c r="G24" s="4"/>
      <c r="H24" s="4"/>
      <c r="I24" s="4"/>
      <c r="J24" s="4"/>
      <c r="K24" s="4"/>
    </row>
    <row r="25" spans="1:12" ht="14.25" customHeight="1">
      <c r="B25" s="39"/>
      <c r="C25" s="6" t="s">
        <v>5</v>
      </c>
      <c r="D25" s="6" t="s">
        <v>5</v>
      </c>
      <c r="E25" s="6" t="s">
        <v>5</v>
      </c>
      <c r="F25" s="6" t="s">
        <v>5</v>
      </c>
      <c r="G25" s="6" t="s">
        <v>5</v>
      </c>
      <c r="H25" s="6" t="s">
        <v>5</v>
      </c>
      <c r="I25" s="6" t="s">
        <v>5</v>
      </c>
      <c r="J25" s="6" t="s">
        <v>5</v>
      </c>
      <c r="K25" s="377" t="s">
        <v>5</v>
      </c>
      <c r="L25" s="6" t="s">
        <v>5</v>
      </c>
    </row>
    <row r="26" spans="1:12" ht="14.25" thickBot="1">
      <c r="B26" s="272"/>
      <c r="C26" s="272"/>
      <c r="D26" s="272"/>
      <c r="E26" s="12"/>
      <c r="F26" s="12"/>
      <c r="G26" s="12"/>
      <c r="H26" s="12"/>
      <c r="I26" s="12"/>
      <c r="J26" s="378" t="s">
        <v>5</v>
      </c>
      <c r="K26" s="12" t="s">
        <v>5</v>
      </c>
      <c r="L26" s="379" t="s">
        <v>5</v>
      </c>
    </row>
    <row r="27" spans="1:12">
      <c r="A27" s="5"/>
      <c r="B27" s="6" t="s">
        <v>5</v>
      </c>
      <c r="C27" s="6" t="s">
        <v>5</v>
      </c>
      <c r="D27" s="6" t="s">
        <v>5</v>
      </c>
      <c r="E27" s="6" t="s">
        <v>5</v>
      </c>
      <c r="F27" s="6" t="s">
        <v>5</v>
      </c>
      <c r="G27" s="6" t="s">
        <v>5</v>
      </c>
      <c r="H27" s="6" t="s">
        <v>5</v>
      </c>
      <c r="I27" s="6" t="s">
        <v>5</v>
      </c>
      <c r="J27" s="6" t="s">
        <v>5</v>
      </c>
      <c r="K27" s="6" t="s">
        <v>5</v>
      </c>
      <c r="L27" s="6" t="s">
        <v>5</v>
      </c>
    </row>
    <row r="28" spans="1:12" ht="14.25" thickBot="1">
      <c r="A28" s="5"/>
      <c r="B28" s="12"/>
      <c r="C28" s="12"/>
      <c r="D28" s="12"/>
      <c r="E28" s="12"/>
      <c r="F28" s="12"/>
      <c r="G28" s="12"/>
      <c r="H28" s="12"/>
      <c r="I28" s="12"/>
      <c r="J28" s="12"/>
      <c r="K28" s="379" t="s">
        <v>5</v>
      </c>
      <c r="L28" s="379" t="s">
        <v>5</v>
      </c>
    </row>
    <row r="29" spans="1:12">
      <c r="B29" s="6" t="s">
        <v>5</v>
      </c>
      <c r="C29" s="6" t="s">
        <v>5</v>
      </c>
      <c r="D29" s="6" t="s">
        <v>5</v>
      </c>
      <c r="E29" s="6" t="s">
        <v>5</v>
      </c>
      <c r="F29" s="6" t="s">
        <v>5</v>
      </c>
      <c r="G29" s="6" t="s">
        <v>5</v>
      </c>
      <c r="H29" s="6" t="s">
        <v>5</v>
      </c>
      <c r="I29" s="6" t="s">
        <v>5</v>
      </c>
      <c r="J29" s="6" t="s">
        <v>5</v>
      </c>
      <c r="K29" s="6" t="s">
        <v>5</v>
      </c>
      <c r="L29" s="6" t="s">
        <v>5</v>
      </c>
    </row>
    <row r="30" spans="1:12" ht="14.25" thickBot="1">
      <c r="B30" s="12"/>
      <c r="C30" s="12"/>
      <c r="D30" s="12"/>
      <c r="E30" s="12"/>
      <c r="F30" s="12"/>
      <c r="G30" s="12"/>
      <c r="H30" s="12"/>
      <c r="I30" s="12"/>
      <c r="J30" s="12"/>
      <c r="K30" s="379" t="s">
        <v>5</v>
      </c>
      <c r="L30" s="12" t="s">
        <v>5</v>
      </c>
    </row>
    <row r="31" spans="1:12" ht="5.25" customHeight="1" thickBot="1">
      <c r="B31" s="376"/>
      <c r="C31" s="376"/>
      <c r="D31" s="376"/>
      <c r="E31" s="376"/>
      <c r="F31" s="376"/>
      <c r="G31" s="376"/>
      <c r="H31" s="376"/>
      <c r="I31" s="376"/>
      <c r="J31" s="376"/>
      <c r="K31" s="380"/>
      <c r="L31" s="376"/>
    </row>
    <row r="32" spans="1:12">
      <c r="B32" s="7" t="s">
        <v>5</v>
      </c>
      <c r="C32" s="38" t="s">
        <v>5</v>
      </c>
      <c r="D32" s="8" t="s">
        <v>5</v>
      </c>
      <c r="E32" s="9" t="s">
        <v>5</v>
      </c>
      <c r="F32" s="3"/>
      <c r="G32" s="3"/>
      <c r="H32" s="3"/>
      <c r="I32" s="3"/>
      <c r="J32" s="3"/>
      <c r="K32" s="3"/>
    </row>
    <row r="33" spans="1:12" ht="14.25" thickBot="1">
      <c r="B33" s="13"/>
      <c r="C33" s="14"/>
      <c r="D33" s="14"/>
      <c r="E33" s="15"/>
      <c r="F33" s="3"/>
      <c r="G33" s="3"/>
      <c r="H33" s="3"/>
      <c r="I33" s="3"/>
      <c r="J33" s="3"/>
      <c r="K33" s="3"/>
    </row>
    <row r="34" spans="1:12" s="3" customFormat="1" ht="6" customHeight="1"/>
    <row r="35" spans="1:12" ht="5.25" customHeight="1" thickBot="1">
      <c r="B35" s="2688"/>
      <c r="C35" s="2689"/>
      <c r="D35" s="2689"/>
      <c r="E35" s="2688"/>
      <c r="F35" s="2689"/>
      <c r="G35" s="2689"/>
      <c r="H35" s="2688"/>
      <c r="I35" s="2689"/>
      <c r="J35" s="2689"/>
    </row>
    <row r="36" spans="1:12" ht="14.25" thickBot="1">
      <c r="B36" s="356" t="s">
        <v>477</v>
      </c>
      <c r="C36" s="2690" t="s">
        <v>478</v>
      </c>
      <c r="D36" s="2691"/>
      <c r="E36" s="356" t="s">
        <v>477</v>
      </c>
      <c r="F36" s="2692" t="s">
        <v>478</v>
      </c>
      <c r="G36" s="2693"/>
      <c r="H36" s="356" t="s">
        <v>477</v>
      </c>
      <c r="I36" s="2692" t="s">
        <v>478</v>
      </c>
      <c r="J36" s="2693"/>
    </row>
    <row r="37" spans="1:12" ht="16.5" customHeight="1" thickBot="1">
      <c r="B37" s="357">
        <f>B26</f>
        <v>0</v>
      </c>
      <c r="C37" s="2694"/>
      <c r="D37" s="2695"/>
      <c r="E37" s="45"/>
      <c r="F37" s="2696"/>
      <c r="G37" s="2697"/>
      <c r="H37" s="45"/>
      <c r="I37" s="2696"/>
      <c r="J37" s="2697"/>
    </row>
    <row r="38" spans="1:12" ht="14.25" customHeight="1" thickBot="1">
      <c r="B38" s="357">
        <f>C26</f>
        <v>0</v>
      </c>
      <c r="C38" s="2696"/>
      <c r="D38" s="2697"/>
      <c r="E38" s="45"/>
      <c r="F38" s="2696"/>
      <c r="G38" s="2697"/>
      <c r="H38" s="45"/>
      <c r="I38" s="2696"/>
      <c r="J38" s="2697"/>
    </row>
    <row r="39" spans="1:12" ht="19.5" customHeight="1" thickBot="1">
      <c r="B39" s="357">
        <f>D26</f>
        <v>0</v>
      </c>
      <c r="C39" s="2696"/>
      <c r="D39" s="2697"/>
      <c r="E39" s="45"/>
      <c r="F39" s="2696"/>
      <c r="G39" s="2697"/>
      <c r="H39" s="45"/>
      <c r="I39" s="2696"/>
      <c r="J39" s="2697"/>
    </row>
    <row r="40" spans="1:12" ht="14.25" customHeight="1" thickBot="1">
      <c r="B40" s="44"/>
      <c r="C40" s="2696"/>
      <c r="D40" s="2697"/>
      <c r="E40" s="45"/>
      <c r="F40" s="2696"/>
      <c r="G40" s="2697"/>
      <c r="H40" s="45"/>
      <c r="I40" s="2696"/>
      <c r="J40" s="2697"/>
    </row>
    <row r="41" spans="1:12" ht="14.25" customHeight="1" thickBot="1">
      <c r="B41" s="44"/>
      <c r="C41" s="2696"/>
      <c r="D41" s="2697"/>
      <c r="E41" s="45"/>
      <c r="F41" s="2696"/>
      <c r="G41" s="2697"/>
      <c r="H41" s="45"/>
      <c r="I41" s="2696"/>
      <c r="J41" s="2697"/>
    </row>
    <row r="42" spans="1:12" ht="14.25" thickBot="1">
      <c r="B42" s="44"/>
      <c r="C42" s="2696"/>
      <c r="D42" s="2697"/>
      <c r="E42" s="45"/>
      <c r="F42" s="2696"/>
      <c r="G42" s="2697"/>
      <c r="H42" s="45"/>
      <c r="I42" s="2696"/>
      <c r="J42" s="2697"/>
    </row>
    <row r="43" spans="1:12" ht="15" customHeight="1" thickBot="1">
      <c r="B43" s="44"/>
      <c r="C43" s="2696"/>
      <c r="D43" s="2697"/>
      <c r="E43" s="45"/>
      <c r="F43" s="2696"/>
      <c r="G43" s="2697"/>
      <c r="H43" s="45"/>
      <c r="I43" s="2696"/>
      <c r="J43" s="2697"/>
    </row>
    <row r="44" spans="1:12" ht="14.25" thickBot="1">
      <c r="B44" s="44"/>
      <c r="C44" s="2696"/>
      <c r="D44" s="2697"/>
      <c r="E44" s="45"/>
      <c r="F44" s="2696"/>
      <c r="G44" s="2697"/>
      <c r="H44" s="45"/>
      <c r="I44" s="2696"/>
      <c r="J44" s="2697"/>
    </row>
    <row r="45" spans="1:12" ht="14.25" thickBot="1">
      <c r="B45" s="44"/>
      <c r="C45" s="2696"/>
      <c r="D45" s="2697"/>
      <c r="E45" s="45"/>
      <c r="F45" s="2696"/>
      <c r="G45" s="2697"/>
      <c r="H45" s="45"/>
      <c r="I45" s="2696"/>
      <c r="J45" s="2697"/>
    </row>
    <row r="46" spans="1:12" ht="14.25" thickBot="1">
      <c r="B46" s="44"/>
      <c r="C46" s="2696"/>
      <c r="D46" s="2697"/>
      <c r="E46" s="45"/>
      <c r="F46" s="2696"/>
      <c r="G46" s="2697"/>
      <c r="H46" s="45"/>
      <c r="I46" s="2696"/>
      <c r="J46" s="2697"/>
    </row>
    <row r="47" spans="1:12" ht="14.25" thickBot="1">
      <c r="B47" s="44"/>
      <c r="C47" s="2696"/>
      <c r="D47" s="2697"/>
      <c r="E47" s="45"/>
      <c r="F47" s="2696"/>
      <c r="G47" s="2697"/>
      <c r="H47" s="45"/>
      <c r="I47" s="2696"/>
      <c r="J47" s="2697"/>
    </row>
    <row r="48" spans="1:12" ht="7.5" customHeight="1">
      <c r="A48" s="353"/>
      <c r="B48" s="354"/>
      <c r="C48" s="353"/>
      <c r="D48" s="353"/>
      <c r="E48" s="354"/>
      <c r="F48" s="353"/>
      <c r="G48" s="353"/>
      <c r="H48" s="354"/>
      <c r="I48" s="353"/>
      <c r="J48" s="353"/>
      <c r="K48" s="353"/>
      <c r="L48" s="353"/>
    </row>
    <row r="49" spans="1:12" s="3" customFormat="1">
      <c r="B49" s="390" t="s">
        <v>2</v>
      </c>
      <c r="C49" s="391"/>
    </row>
    <row r="50" spans="1:12" s="3" customFormat="1" ht="8.25" customHeight="1">
      <c r="B50" s="37"/>
    </row>
    <row r="51" spans="1:12" s="3" customFormat="1">
      <c r="B51" s="37" t="s">
        <v>493</v>
      </c>
    </row>
    <row r="52" spans="1:12" s="3" customFormat="1">
      <c r="B52" s="37" t="s">
        <v>494</v>
      </c>
    </row>
    <row r="53" spans="1:12" s="3" customFormat="1" ht="9" customHeight="1" thickBot="1">
      <c r="B53" s="37"/>
    </row>
    <row r="54" spans="1:12" ht="19.5" customHeight="1">
      <c r="B54" s="10" t="s">
        <v>5</v>
      </c>
      <c r="C54" s="10" t="s">
        <v>5</v>
      </c>
      <c r="D54" s="10" t="s">
        <v>5</v>
      </c>
      <c r="E54" s="10" t="s">
        <v>5</v>
      </c>
      <c r="F54" s="10" t="s">
        <v>5</v>
      </c>
      <c r="G54" s="10" t="s">
        <v>5</v>
      </c>
    </row>
    <row r="55" spans="1:12" ht="19.5" customHeight="1" thickBot="1">
      <c r="B55" s="17"/>
      <c r="C55" s="17"/>
      <c r="D55" s="17"/>
      <c r="E55" s="17"/>
      <c r="F55" s="17"/>
      <c r="G55" s="17"/>
    </row>
    <row r="56" spans="1:12" ht="6.75" customHeight="1" thickBot="1"/>
    <row r="57" spans="1:12" ht="14.25" thickBot="1">
      <c r="B57" s="381" t="s">
        <v>477</v>
      </c>
      <c r="C57" s="2703" t="s">
        <v>478</v>
      </c>
      <c r="D57" s="2704"/>
      <c r="E57" s="381" t="s">
        <v>477</v>
      </c>
      <c r="F57" s="2705" t="s">
        <v>478</v>
      </c>
      <c r="G57" s="2706"/>
      <c r="H57" s="381" t="s">
        <v>477</v>
      </c>
      <c r="I57" s="2705" t="s">
        <v>478</v>
      </c>
      <c r="J57" s="2706"/>
    </row>
    <row r="58" spans="1:12" ht="21" customHeight="1" thickBot="1">
      <c r="B58" s="382">
        <f>B43</f>
        <v>0</v>
      </c>
      <c r="C58" s="2707"/>
      <c r="D58" s="2708"/>
      <c r="E58" s="383"/>
      <c r="F58" s="2698"/>
      <c r="G58" s="2699"/>
      <c r="H58" s="383"/>
      <c r="I58" s="2698"/>
      <c r="J58" s="2699"/>
    </row>
    <row r="59" spans="1:12" ht="21" customHeight="1" thickBot="1">
      <c r="B59" s="382">
        <f>C43</f>
        <v>0</v>
      </c>
      <c r="C59" s="2698"/>
      <c r="D59" s="2699"/>
      <c r="E59" s="383"/>
      <c r="F59" s="2698"/>
      <c r="G59" s="2699"/>
      <c r="H59" s="383"/>
      <c r="I59" s="2698"/>
      <c r="J59" s="2699"/>
    </row>
    <row r="60" spans="1:12" ht="8.25" customHeight="1">
      <c r="A60" s="353"/>
      <c r="B60" s="351"/>
      <c r="C60" s="352"/>
      <c r="D60" s="352"/>
      <c r="E60" s="352"/>
      <c r="F60" s="352"/>
      <c r="G60" s="352"/>
      <c r="H60" s="352"/>
      <c r="I60" s="353"/>
      <c r="J60" s="353"/>
      <c r="K60" s="353"/>
      <c r="L60" s="353"/>
    </row>
    <row r="61" spans="1:12">
      <c r="B61" s="392" t="s">
        <v>11</v>
      </c>
      <c r="C61" s="393"/>
    </row>
    <row r="62" spans="1:12" ht="8.25" customHeight="1">
      <c r="B62" s="35"/>
    </row>
    <row r="63" spans="1:12">
      <c r="B63" s="35" t="s">
        <v>495</v>
      </c>
    </row>
    <row r="64" spans="1:12">
      <c r="B64" s="35" t="s">
        <v>496</v>
      </c>
    </row>
    <row r="65" spans="1:9" ht="6.75" customHeight="1" thickBot="1">
      <c r="B65" s="20"/>
      <c r="C65" s="20"/>
      <c r="D65" s="20"/>
    </row>
    <row r="66" spans="1:9">
      <c r="B66" s="11" t="s">
        <v>6</v>
      </c>
      <c r="C66" s="11" t="s">
        <v>4</v>
      </c>
      <c r="D66" s="11" t="s">
        <v>5</v>
      </c>
      <c r="H66" s="3"/>
      <c r="I66" s="3"/>
    </row>
    <row r="67" spans="1:9" ht="27.75" customHeight="1" thickBot="1">
      <c r="B67" s="18"/>
      <c r="C67" s="18"/>
      <c r="D67" s="18"/>
    </row>
    <row r="68" spans="1:9" ht="10.5" customHeight="1">
      <c r="F68" s="3"/>
      <c r="G68" s="3"/>
    </row>
    <row r="70" spans="1:9" ht="13.5" customHeight="1">
      <c r="A70" s="2052" t="s">
        <v>475</v>
      </c>
      <c r="B70" s="2052"/>
      <c r="C70" s="2052"/>
      <c r="D70" s="2052"/>
      <c r="E70" t="s">
        <v>364</v>
      </c>
    </row>
    <row r="81" spans="1:3" ht="52.5" customHeight="1"/>
    <row r="82" spans="1:3" ht="17.25">
      <c r="A82" s="350" t="s">
        <v>472</v>
      </c>
      <c r="B82" s="355"/>
      <c r="C82" s="350"/>
    </row>
    <row r="90" spans="1:3" ht="147.75" customHeight="1">
      <c r="A90" s="20"/>
    </row>
    <row r="91" spans="1:3" ht="66.75" customHeight="1">
      <c r="A91" s="20"/>
    </row>
    <row r="92" spans="1:3" ht="16.5" customHeight="1"/>
    <row r="112" spans="5:8">
      <c r="E112" s="2700" t="s">
        <v>361</v>
      </c>
      <c r="F112" s="2701"/>
      <c r="G112" s="2701"/>
      <c r="H112" s="2701"/>
    </row>
    <row r="113" spans="1:8">
      <c r="E113" s="2701"/>
      <c r="F113" s="2701"/>
      <c r="G113" s="2701"/>
      <c r="H113" s="2701"/>
    </row>
    <row r="114" spans="1:8" ht="21">
      <c r="D114" t="s">
        <v>484</v>
      </c>
      <c r="E114" s="369"/>
      <c r="F114" s="369"/>
      <c r="G114" s="369"/>
      <c r="H114" s="369"/>
    </row>
    <row r="115" spans="1:8">
      <c r="D115" t="s">
        <v>485</v>
      </c>
      <c r="E115" s="20"/>
      <c r="F115" s="20"/>
      <c r="G115" s="20"/>
      <c r="H115" s="20"/>
    </row>
    <row r="116" spans="1:8">
      <c r="A116" t="s">
        <v>362</v>
      </c>
      <c r="E116" s="20"/>
      <c r="F116" s="20"/>
      <c r="G116" s="20"/>
      <c r="H116" s="20"/>
    </row>
    <row r="117" spans="1:8">
      <c r="A117" s="2702"/>
      <c r="B117" s="2702"/>
      <c r="C117" s="2702"/>
      <c r="D117" t="s">
        <v>363</v>
      </c>
    </row>
    <row r="118" spans="1:8">
      <c r="A118" s="2702"/>
      <c r="B118" s="2702"/>
      <c r="C118" s="2702"/>
    </row>
    <row r="119" spans="1:8">
      <c r="A119" s="271"/>
      <c r="B119" s="271"/>
      <c r="C119" s="271"/>
    </row>
  </sheetData>
  <mergeCells count="51">
    <mergeCell ref="B35:D35"/>
    <mergeCell ref="E35:G35"/>
    <mergeCell ref="H35:J35"/>
    <mergeCell ref="C36:D36"/>
    <mergeCell ref="F36:G36"/>
    <mergeCell ref="I36:J36"/>
    <mergeCell ref="C37:D37"/>
    <mergeCell ref="F37:G37"/>
    <mergeCell ref="I37:J37"/>
    <mergeCell ref="C38:D38"/>
    <mergeCell ref="F38:G38"/>
    <mergeCell ref="I38:J38"/>
    <mergeCell ref="C39:D39"/>
    <mergeCell ref="F39:G39"/>
    <mergeCell ref="I39:J39"/>
    <mergeCell ref="C40:D40"/>
    <mergeCell ref="F40:G40"/>
    <mergeCell ref="I40:J40"/>
    <mergeCell ref="C41:D41"/>
    <mergeCell ref="F41:G41"/>
    <mergeCell ref="I41:J41"/>
    <mergeCell ref="C42:D42"/>
    <mergeCell ref="F42:G42"/>
    <mergeCell ref="I42:J42"/>
    <mergeCell ref="C43:D43"/>
    <mergeCell ref="F43:G43"/>
    <mergeCell ref="I43:J43"/>
    <mergeCell ref="C44:D44"/>
    <mergeCell ref="F44:G44"/>
    <mergeCell ref="I44:J44"/>
    <mergeCell ref="C45:D45"/>
    <mergeCell ref="F45:G45"/>
    <mergeCell ref="I45:J45"/>
    <mergeCell ref="C46:D46"/>
    <mergeCell ref="F46:G46"/>
    <mergeCell ref="I46:J46"/>
    <mergeCell ref="I58:J58"/>
    <mergeCell ref="C59:D59"/>
    <mergeCell ref="F59:G59"/>
    <mergeCell ref="I59:J59"/>
    <mergeCell ref="C47:D47"/>
    <mergeCell ref="F47:G47"/>
    <mergeCell ref="I47:J47"/>
    <mergeCell ref="C57:D57"/>
    <mergeCell ref="F57:G57"/>
    <mergeCell ref="I57:J57"/>
    <mergeCell ref="A70:D70"/>
    <mergeCell ref="E112:H113"/>
    <mergeCell ref="A117:C118"/>
    <mergeCell ref="C58:D58"/>
    <mergeCell ref="F58:G58"/>
  </mergeCells>
  <phoneticPr fontId="1"/>
  <dataValidations count="5">
    <dataValidation type="list" allowBlank="1" showInputMessage="1" showErrorMessage="1" sqref="B55" xr:uid="{CF68F616-3819-4222-9F46-61F1D13DDB0A}">
      <formula1>"01,02,03,04,05★"</formula1>
    </dataValidation>
    <dataValidation type="list" showInputMessage="1" showErrorMessage="1" sqref="B10:K10 B12:K12 B14:K14 B22:E22 B32:E32" xr:uid="{B292D370-9706-411B-9C4A-3AEEC7190386}">
      <formula1>"継続,追加,-,抹消"</formula1>
    </dataValidation>
    <dataValidation type="list" allowBlank="1" showInputMessage="1" showErrorMessage="1" sqref="B11" xr:uid="{7C61EA24-F97A-410D-AC3E-A8946BCBB533}">
      <formula1>"01,02,03,04,05,06,07,08,09,10,11,12,13,14,15,16,17,18,19,20,21,22,23,24,25,26,27,28,29, -,   "</formula1>
    </dataValidation>
    <dataValidation type="list" allowBlank="1" showInputMessage="1" showErrorMessage="1" sqref="B26:D26" xr:uid="{0E787686-E396-4666-BAD5-13B90542BDCD}">
      <formula1>"01,02,03,04,05"</formula1>
    </dataValidation>
    <dataValidation type="list" showInputMessage="1" showErrorMessage="1" sqref="B66:D66 B54:G54 B27:L27 B29:L29 B25:L25 K28:L28 J26:L26 K30:L31" xr:uid="{02263142-0B04-4DA5-A030-A7E9FD795C29}">
      <formula1>"継続,追加,-,"</formula1>
    </dataValidation>
  </dataValidations>
  <pageMargins left="0.2" right="0.21" top="0.48" bottom="0.21" header="0.3" footer="0.3"/>
  <pageSetup paperSize="9" orientation="portrait" r:id="rId1"/>
  <rowBreaks count="1" manualBreakCount="1">
    <brk id="67" max="10"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72A34-B206-451B-9EF9-9C3F2ACB3CCC}">
  <sheetPr>
    <tabColor theme="8" tint="0.39997558519241921"/>
  </sheetPr>
  <dimension ref="A1:S35"/>
  <sheetViews>
    <sheetView view="pageBreakPreview" topLeftCell="A7" zoomScaleNormal="89" zoomScaleSheetLayoutView="100" workbookViewId="0">
      <selection activeCell="B18" sqref="B18:F19"/>
    </sheetView>
  </sheetViews>
  <sheetFormatPr defaultRowHeight="18.75"/>
  <cols>
    <col min="1" max="1" width="2.75" style="92" customWidth="1"/>
    <col min="2" max="2" width="4.125" style="92" customWidth="1"/>
    <col min="3" max="4" width="7.75" style="92" customWidth="1"/>
    <col min="5" max="5" width="3.375" style="92" customWidth="1"/>
    <col min="6" max="6" width="0.25" style="92" customWidth="1"/>
    <col min="7" max="7" width="0.125" style="92" customWidth="1"/>
    <col min="8" max="8" width="7.125" style="92" customWidth="1"/>
    <col min="9" max="9" width="6.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2897" t="s">
        <v>129</v>
      </c>
      <c r="B3" s="2897"/>
      <c r="C3" s="2897"/>
      <c r="D3" s="2897"/>
      <c r="E3" s="2897"/>
      <c r="F3" s="2897"/>
      <c r="G3" s="2897"/>
      <c r="H3" s="2897"/>
      <c r="I3" s="2897"/>
      <c r="J3" s="2897"/>
      <c r="K3" s="2897"/>
      <c r="L3" s="371"/>
      <c r="M3" s="371"/>
      <c r="N3" s="371"/>
      <c r="O3" s="371"/>
      <c r="P3" s="371"/>
      <c r="Q3" s="371"/>
      <c r="R3" s="371"/>
    </row>
    <row r="4" spans="1:18" ht="4.5" customHeight="1">
      <c r="A4" s="94"/>
    </row>
    <row r="5" spans="1:18">
      <c r="A5" s="1323" t="s">
        <v>130</v>
      </c>
      <c r="B5" s="1323"/>
      <c r="C5" s="1323"/>
      <c r="D5" s="1323"/>
      <c r="E5" s="1323"/>
      <c r="F5" s="1323"/>
      <c r="G5" s="1323"/>
      <c r="H5" s="1323"/>
      <c r="I5" s="1323"/>
      <c r="J5" s="1323"/>
      <c r="K5" s="1323"/>
      <c r="L5" s="1323"/>
      <c r="M5" s="1323"/>
      <c r="N5" s="1323"/>
      <c r="O5" s="1323"/>
      <c r="P5" s="1323"/>
      <c r="Q5" s="1323"/>
      <c r="R5" s="1323"/>
    </row>
    <row r="6" spans="1:18" s="95" customFormat="1">
      <c r="A6" s="2898" t="s">
        <v>131</v>
      </c>
      <c r="B6" s="2898"/>
      <c r="C6" s="2898"/>
      <c r="D6" s="2898"/>
      <c r="E6" s="2898"/>
      <c r="F6" s="2898"/>
      <c r="G6" s="2898"/>
      <c r="H6" s="2898"/>
      <c r="I6" s="2898"/>
      <c r="J6" s="2898"/>
      <c r="K6" s="2898"/>
      <c r="L6" s="2898"/>
      <c r="M6" s="2898"/>
      <c r="N6" s="2898"/>
      <c r="O6" s="2898"/>
      <c r="P6" s="2898"/>
      <c r="Q6" s="2898"/>
      <c r="R6" s="2898"/>
    </row>
    <row r="7" spans="1:18" s="95" customFormat="1">
      <c r="A7" s="2896" t="s">
        <v>132</v>
      </c>
      <c r="B7" s="2896"/>
      <c r="C7" s="2896"/>
      <c r="D7" s="2896"/>
      <c r="E7" s="2896"/>
      <c r="F7" s="2896"/>
      <c r="G7" s="2896"/>
      <c r="H7" s="2896"/>
      <c r="I7" s="2896"/>
      <c r="J7" s="2896"/>
      <c r="K7" s="2896"/>
      <c r="L7" s="2896"/>
      <c r="M7" s="2896"/>
      <c r="N7" s="2896"/>
      <c r="O7" s="2896"/>
      <c r="P7" s="2896"/>
      <c r="Q7" s="2896"/>
      <c r="R7" s="2896"/>
    </row>
    <row r="8" spans="1:18" s="95" customFormat="1">
      <c r="A8" s="2899" t="s">
        <v>133</v>
      </c>
      <c r="B8" s="2899"/>
      <c r="C8" s="2899"/>
      <c r="D8" s="2899"/>
      <c r="E8" s="2899"/>
      <c r="F8" s="2899"/>
      <c r="G8" s="2899"/>
      <c r="H8" s="2899"/>
      <c r="I8" s="2899"/>
      <c r="J8" s="2899"/>
      <c r="K8" s="2899"/>
      <c r="L8" s="2899"/>
      <c r="M8" s="2899"/>
      <c r="N8" s="2899"/>
      <c r="O8" s="2899"/>
      <c r="P8" s="2899"/>
      <c r="Q8" s="2899"/>
      <c r="R8" s="2899"/>
    </row>
    <row r="9" spans="1:18" s="95" customFormat="1">
      <c r="A9" s="2896" t="s">
        <v>134</v>
      </c>
      <c r="B9" s="2896"/>
      <c r="C9" s="2896"/>
      <c r="D9" s="2896"/>
      <c r="E9" s="2896"/>
      <c r="F9" s="2896"/>
      <c r="G9" s="2896"/>
      <c r="H9" s="2896"/>
      <c r="I9" s="2896"/>
      <c r="J9" s="2896"/>
      <c r="K9" s="2896"/>
      <c r="L9" s="2896"/>
      <c r="M9" s="2896"/>
      <c r="N9" s="2896"/>
      <c r="O9" s="2896"/>
      <c r="P9" s="2896"/>
      <c r="Q9" s="2896"/>
      <c r="R9" s="2896"/>
    </row>
    <row r="10" spans="1:18" s="95" customFormat="1">
      <c r="A10" s="2885" t="s">
        <v>135</v>
      </c>
      <c r="B10" s="2885"/>
      <c r="C10" s="2885"/>
      <c r="D10" s="2885"/>
      <c r="E10" s="2885"/>
      <c r="F10" s="2885"/>
      <c r="G10" s="2885"/>
      <c r="H10" s="2885"/>
      <c r="I10" s="2885"/>
      <c r="J10" s="2885"/>
      <c r="K10" s="2885"/>
      <c r="L10" s="2885"/>
      <c r="M10" s="2885"/>
      <c r="N10" s="2885"/>
      <c r="O10" s="2885"/>
      <c r="P10" s="2885"/>
      <c r="Q10" s="2885"/>
      <c r="R10" s="2885"/>
    </row>
    <row r="11" spans="1:18" s="95" customFormat="1" ht="19.5" thickBot="1">
      <c r="A11" s="2885" t="s">
        <v>136</v>
      </c>
      <c r="B11" s="2885"/>
      <c r="C11" s="2885"/>
      <c r="D11" s="2885"/>
      <c r="E11" s="2885"/>
      <c r="F11" s="2885"/>
      <c r="G11" s="2885"/>
      <c r="H11" s="2885"/>
      <c r="I11" s="2885"/>
      <c r="J11" s="2885"/>
      <c r="K11" s="2885"/>
      <c r="L11" s="2885"/>
      <c r="M11" s="2885"/>
      <c r="N11" s="2885"/>
      <c r="O11" s="2885"/>
      <c r="P11" s="2885"/>
      <c r="Q11" s="2885"/>
      <c r="R11" s="2885"/>
    </row>
    <row r="12" spans="1:18" s="95" customFormat="1" ht="21" customHeight="1">
      <c r="A12" s="2886" t="s">
        <v>137</v>
      </c>
      <c r="B12" s="2887"/>
      <c r="C12" s="2887"/>
      <c r="D12" s="2887"/>
      <c r="E12" s="2887"/>
      <c r="F12" s="2887"/>
      <c r="G12" s="2887"/>
      <c r="H12" s="2887"/>
      <c r="I12" s="2890" t="s">
        <v>138</v>
      </c>
      <c r="J12" s="2891"/>
      <c r="K12" s="2483"/>
      <c r="L12" s="2481"/>
      <c r="M12" s="2485" t="s">
        <v>139</v>
      </c>
      <c r="N12" s="2485"/>
      <c r="O12" s="2485"/>
      <c r="P12" s="2485"/>
      <c r="Q12" s="2485"/>
      <c r="R12" s="2486"/>
    </row>
    <row r="13" spans="1:18" s="95" customFormat="1" ht="21" customHeight="1" thickBot="1">
      <c r="A13" s="2888"/>
      <c r="B13" s="2889"/>
      <c r="C13" s="2889"/>
      <c r="D13" s="2889"/>
      <c r="E13" s="2889"/>
      <c r="F13" s="2889"/>
      <c r="G13" s="2889"/>
      <c r="H13" s="2889"/>
      <c r="I13" s="2892" t="s">
        <v>140</v>
      </c>
      <c r="J13" s="2893"/>
      <c r="K13" s="2894"/>
      <c r="L13" s="2895"/>
      <c r="M13" s="2488"/>
      <c r="N13" s="2488"/>
      <c r="O13" s="2488"/>
      <c r="P13" s="2488"/>
      <c r="Q13" s="2488"/>
      <c r="R13" s="2489"/>
    </row>
    <row r="14" spans="1:18">
      <c r="A14" s="2872" t="s">
        <v>141</v>
      </c>
      <c r="B14" s="2872"/>
      <c r="C14" s="2872"/>
      <c r="D14" s="2872"/>
      <c r="E14" s="2872"/>
      <c r="F14" s="2872"/>
      <c r="G14" s="2872"/>
      <c r="H14" s="2872"/>
      <c r="I14" s="2872"/>
      <c r="J14" s="2872"/>
      <c r="K14" s="2872"/>
      <c r="L14" s="2872"/>
      <c r="M14" s="2872"/>
      <c r="N14" s="2872"/>
      <c r="O14" s="2872"/>
      <c r="P14" s="2872"/>
      <c r="Q14" s="2872"/>
      <c r="R14" s="2872"/>
    </row>
    <row r="15" spans="1:18" s="91" customFormat="1">
      <c r="A15" s="2873" t="s">
        <v>142</v>
      </c>
      <c r="B15" s="2873"/>
      <c r="C15" s="2873"/>
      <c r="D15" s="2873"/>
      <c r="E15" s="2873"/>
      <c r="F15" s="2873"/>
      <c r="G15" s="2873"/>
      <c r="H15" s="2873"/>
      <c r="I15" s="2873"/>
      <c r="J15" s="2873"/>
      <c r="K15" s="2873"/>
      <c r="L15" s="2873"/>
      <c r="M15" s="2873"/>
      <c r="N15" s="2873"/>
      <c r="O15" s="2873"/>
      <c r="P15" s="2873"/>
      <c r="Q15" s="2873"/>
      <c r="R15" s="2873"/>
    </row>
    <row r="16" spans="1:18" ht="12.75" customHeight="1" thickBot="1">
      <c r="A16" s="370"/>
      <c r="B16" s="2874" t="s">
        <v>143</v>
      </c>
      <c r="C16" s="2874"/>
      <c r="D16" s="2874"/>
      <c r="E16" s="2874"/>
      <c r="F16" s="2874"/>
      <c r="G16" s="2874"/>
      <c r="H16" s="2874"/>
      <c r="I16" s="2874"/>
      <c r="J16" s="370"/>
      <c r="K16" s="370"/>
      <c r="L16" s="97" t="s">
        <v>144</v>
      </c>
      <c r="M16" s="97"/>
      <c r="N16" s="97"/>
      <c r="O16" s="97"/>
      <c r="P16" s="97"/>
      <c r="Q16" s="370"/>
      <c r="R16" s="370"/>
    </row>
    <row r="17" spans="1:19" s="100" customFormat="1" ht="40.5" customHeight="1">
      <c r="A17" s="98"/>
      <c r="B17" s="2875" t="s">
        <v>145</v>
      </c>
      <c r="C17" s="2876"/>
      <c r="D17" s="2876"/>
      <c r="E17" s="2876"/>
      <c r="F17" s="2877"/>
      <c r="G17" s="2878" t="s">
        <v>146</v>
      </c>
      <c r="H17" s="2879"/>
      <c r="I17" s="2879"/>
      <c r="J17" s="2879"/>
      <c r="K17" s="2880"/>
      <c r="L17" s="99" t="s">
        <v>147</v>
      </c>
      <c r="M17" s="2881" t="s">
        <v>148</v>
      </c>
      <c r="N17" s="2882"/>
      <c r="O17" s="2883" t="s">
        <v>149</v>
      </c>
      <c r="P17" s="2882"/>
      <c r="Q17" s="2883" t="s">
        <v>150</v>
      </c>
      <c r="R17" s="2884"/>
    </row>
    <row r="18" spans="1:19" ht="55.5" customHeight="1">
      <c r="A18" s="101">
        <v>1</v>
      </c>
      <c r="B18" s="2855" t="str">
        <f>IFERROR(VLOOKUP(L18,Sheet4!A1:B119,2,FALSE),"")</f>
        <v>建築物清掃業(内外装全般)</v>
      </c>
      <c r="C18" s="2856"/>
      <c r="D18" s="2856"/>
      <c r="E18" s="2856"/>
      <c r="F18" s="2857"/>
      <c r="G18" s="2858"/>
      <c r="H18" s="2859"/>
      <c r="I18" s="2859"/>
      <c r="J18" s="2859"/>
      <c r="K18" s="2860"/>
      <c r="L18" s="102">
        <v>1111</v>
      </c>
      <c r="M18" s="2861"/>
      <c r="N18" s="2861"/>
      <c r="O18" s="2861"/>
      <c r="P18" s="2861"/>
      <c r="Q18" s="2861"/>
      <c r="R18" s="2862"/>
    </row>
    <row r="19" spans="1:19" ht="55.5" customHeight="1">
      <c r="A19" s="101">
        <v>2</v>
      </c>
      <c r="B19" s="2855" t="str">
        <f>IFERROR(VLOOKUP(L19,Sheet4!A1:B119,2,FALSE),"")</f>
        <v/>
      </c>
      <c r="C19" s="2856"/>
      <c r="D19" s="2856"/>
      <c r="E19" s="2856"/>
      <c r="F19" s="2871"/>
      <c r="G19" s="2858"/>
      <c r="H19" s="2859"/>
      <c r="I19" s="2859"/>
      <c r="J19" s="2859"/>
      <c r="K19" s="2860"/>
      <c r="L19" s="102"/>
      <c r="M19" s="2861"/>
      <c r="N19" s="2861"/>
      <c r="O19" s="2861"/>
      <c r="P19" s="2861"/>
      <c r="Q19" s="2861"/>
      <c r="R19" s="2862"/>
    </row>
    <row r="20" spans="1:19" ht="55.5" customHeight="1">
      <c r="A20" s="101">
        <v>3</v>
      </c>
      <c r="B20" s="2855" t="str">
        <f>IFERROR(VLOOKUP(L20,Sheet4!A1:B119,2,FALSE),"")</f>
        <v/>
      </c>
      <c r="C20" s="2856"/>
      <c r="D20" s="2856"/>
      <c r="E20" s="2856"/>
      <c r="F20" s="2857"/>
      <c r="G20" s="2858"/>
      <c r="H20" s="2859"/>
      <c r="I20" s="2859"/>
      <c r="J20" s="2859"/>
      <c r="K20" s="2860"/>
      <c r="L20" s="102"/>
      <c r="M20" s="2861"/>
      <c r="N20" s="2861"/>
      <c r="O20" s="2861"/>
      <c r="P20" s="2861"/>
      <c r="Q20" s="2861"/>
      <c r="R20" s="2862"/>
    </row>
    <row r="21" spans="1:19" ht="55.5" customHeight="1">
      <c r="A21" s="101">
        <v>4</v>
      </c>
      <c r="B21" s="2855" t="str">
        <f>IFERROR(VLOOKUP(L21,Sheet4!A1:B119,2,FALSE),"")</f>
        <v/>
      </c>
      <c r="C21" s="2856"/>
      <c r="D21" s="2856"/>
      <c r="E21" s="2856"/>
      <c r="F21" s="2857"/>
      <c r="G21" s="2858"/>
      <c r="H21" s="2859"/>
      <c r="I21" s="2859"/>
      <c r="J21" s="2859"/>
      <c r="K21" s="2860"/>
      <c r="L21" s="102"/>
      <c r="M21" s="2861"/>
      <c r="N21" s="2861"/>
      <c r="O21" s="2861"/>
      <c r="P21" s="2861"/>
      <c r="Q21" s="2861"/>
      <c r="R21" s="2862"/>
    </row>
    <row r="22" spans="1:19" ht="55.5" customHeight="1">
      <c r="A22" s="101">
        <v>5</v>
      </c>
      <c r="B22" s="2855" t="str">
        <f>IFERROR(VLOOKUP(L22,Sheet4!A1:B119,2,FALSE),"")</f>
        <v/>
      </c>
      <c r="C22" s="2856"/>
      <c r="D22" s="2856"/>
      <c r="E22" s="2856"/>
      <c r="F22" s="2857"/>
      <c r="G22" s="2858"/>
      <c r="H22" s="2859"/>
      <c r="I22" s="2859"/>
      <c r="J22" s="2859"/>
      <c r="K22" s="2860"/>
      <c r="L22" s="102"/>
      <c r="M22" s="2861"/>
      <c r="N22" s="2861"/>
      <c r="O22" s="2861"/>
      <c r="P22" s="2861"/>
      <c r="Q22" s="2861"/>
      <c r="R22" s="2862"/>
    </row>
    <row r="23" spans="1:19" ht="55.5" customHeight="1" thickBot="1">
      <c r="A23" s="101">
        <v>6</v>
      </c>
      <c r="B23" s="2863" t="str">
        <f>IFERROR(VLOOKUP(L23,Sheet4!A1:B119,2,FALSE),"")</f>
        <v/>
      </c>
      <c r="C23" s="2864"/>
      <c r="D23" s="2864"/>
      <c r="E23" s="2864"/>
      <c r="F23" s="2865"/>
      <c r="G23" s="2866"/>
      <c r="H23" s="2867"/>
      <c r="I23" s="2867"/>
      <c r="J23" s="2867"/>
      <c r="K23" s="2868"/>
      <c r="L23" s="103"/>
      <c r="M23" s="2869"/>
      <c r="N23" s="2869"/>
      <c r="O23" s="2869"/>
      <c r="P23" s="2869"/>
      <c r="Q23" s="2869"/>
      <c r="R23" s="2870"/>
    </row>
    <row r="24" spans="1:19" ht="5.25" customHeight="1">
      <c r="A24" s="68"/>
      <c r="B24" s="68"/>
      <c r="C24" s="68"/>
      <c r="D24" s="68"/>
      <c r="E24" s="68"/>
      <c r="F24" s="104"/>
      <c r="G24" s="68"/>
      <c r="H24" s="68"/>
      <c r="I24" s="68"/>
      <c r="J24" s="68"/>
      <c r="K24" s="104"/>
      <c r="L24" s="66"/>
      <c r="M24" s="68"/>
      <c r="N24" s="68"/>
      <c r="O24" s="68"/>
      <c r="P24" s="68"/>
      <c r="Q24" s="68"/>
      <c r="R24" s="68"/>
    </row>
    <row r="25" spans="1:19" ht="24">
      <c r="A25" s="2844" t="s">
        <v>96</v>
      </c>
      <c r="B25" s="2844"/>
      <c r="C25" s="2844"/>
      <c r="D25" s="2844"/>
      <c r="E25" s="2844"/>
      <c r="F25" s="2844"/>
      <c r="G25" s="2844"/>
      <c r="H25" s="2844"/>
      <c r="I25" s="2844"/>
      <c r="J25" s="2844"/>
      <c r="K25" s="2844"/>
      <c r="L25" s="2844"/>
      <c r="M25" s="2844"/>
      <c r="N25" s="2845" t="s">
        <v>151</v>
      </c>
      <c r="O25" s="2845"/>
      <c r="P25" s="2845"/>
      <c r="Q25" s="2845"/>
      <c r="R25" s="2845"/>
    </row>
    <row r="26" spans="1:19">
      <c r="A26" s="2846" t="s">
        <v>152</v>
      </c>
      <c r="B26" s="2846"/>
      <c r="C26" s="2846"/>
      <c r="D26" s="2846"/>
      <c r="E26" s="2846"/>
      <c r="F26" s="2846"/>
      <c r="G26" s="2846"/>
      <c r="H26" s="2846"/>
      <c r="I26" s="2846"/>
      <c r="J26" s="2848" t="s">
        <v>153</v>
      </c>
      <c r="K26" s="2846"/>
      <c r="L26" s="2849" t="s">
        <v>154</v>
      </c>
      <c r="M26" s="1495"/>
      <c r="N26" s="394"/>
      <c r="O26" s="395"/>
      <c r="P26" s="2850" t="s">
        <v>99</v>
      </c>
      <c r="Q26" s="2851"/>
      <c r="R26" s="2852"/>
      <c r="S26" s="107"/>
    </row>
    <row r="27" spans="1:19" ht="35.25" customHeight="1">
      <c r="A27" s="2847"/>
      <c r="B27" s="2847"/>
      <c r="C27" s="2847"/>
      <c r="D27" s="2847"/>
      <c r="E27" s="2847"/>
      <c r="F27" s="2847"/>
      <c r="G27" s="2847"/>
      <c r="H27" s="2847"/>
      <c r="I27" s="2847"/>
      <c r="J27" s="2847"/>
      <c r="K27" s="2847"/>
      <c r="L27" s="1495"/>
      <c r="M27" s="1495"/>
      <c r="N27" s="396" t="s">
        <v>155</v>
      </c>
      <c r="O27" s="397" t="s">
        <v>100</v>
      </c>
      <c r="P27" s="2853" t="s">
        <v>101</v>
      </c>
      <c r="Q27" s="2854"/>
      <c r="R27" s="2854"/>
      <c r="S27" s="110"/>
    </row>
    <row r="28" spans="1:19" ht="30" customHeight="1">
      <c r="A28" s="2831" t="s">
        <v>156</v>
      </c>
      <c r="B28" s="2831"/>
      <c r="C28" s="2831"/>
      <c r="D28" s="2831"/>
      <c r="E28" s="2831"/>
      <c r="F28" s="2831"/>
      <c r="G28" s="2831"/>
      <c r="H28" s="2831"/>
      <c r="I28" s="2831"/>
      <c r="J28" s="2834" t="s">
        <v>157</v>
      </c>
      <c r="K28" s="2834"/>
      <c r="L28" s="2837">
        <v>0</v>
      </c>
      <c r="M28" s="2838"/>
      <c r="N28" s="111" t="s">
        <v>17</v>
      </c>
      <c r="O28" s="112">
        <v>0</v>
      </c>
      <c r="P28" s="113" t="s">
        <v>158</v>
      </c>
      <c r="Q28" s="112">
        <v>0</v>
      </c>
      <c r="R28" s="114" t="s">
        <v>104</v>
      </c>
      <c r="S28" s="115"/>
    </row>
    <row r="29" spans="1:19" ht="30" customHeight="1">
      <c r="A29" s="2832"/>
      <c r="B29" s="2832"/>
      <c r="C29" s="2832"/>
      <c r="D29" s="2832"/>
      <c r="E29" s="2832"/>
      <c r="F29" s="2832"/>
      <c r="G29" s="2832"/>
      <c r="H29" s="2832"/>
      <c r="I29" s="2832"/>
      <c r="J29" s="2835"/>
      <c r="K29" s="2835"/>
      <c r="L29" s="2839"/>
      <c r="M29" s="2839"/>
      <c r="N29" s="373" t="s">
        <v>20</v>
      </c>
      <c r="O29" s="116">
        <v>0</v>
      </c>
      <c r="P29" s="117" t="s">
        <v>159</v>
      </c>
      <c r="Q29" s="118" t="str">
        <f>IF(O28+Q28+O29=0," ",O28+Q28+O29)</f>
        <v xml:space="preserve"> </v>
      </c>
      <c r="R29" s="119" t="s">
        <v>160</v>
      </c>
      <c r="S29" s="120"/>
    </row>
    <row r="30" spans="1:19" ht="6.75" customHeight="1">
      <c r="A30" s="2833"/>
      <c r="B30" s="2833"/>
      <c r="C30" s="2833"/>
      <c r="D30" s="2833"/>
      <c r="E30" s="2833"/>
      <c r="F30" s="2833"/>
      <c r="G30" s="2833"/>
      <c r="H30" s="2833"/>
      <c r="I30" s="2833"/>
      <c r="J30" s="2836"/>
      <c r="K30" s="2836"/>
      <c r="L30" s="2836"/>
      <c r="M30" s="2836"/>
      <c r="N30" s="121"/>
      <c r="O30" s="122"/>
      <c r="P30" s="123"/>
      <c r="Q30" s="123"/>
      <c r="R30" s="124"/>
      <c r="S30" s="125"/>
    </row>
    <row r="31" spans="1:19" ht="8.25" customHeight="1"/>
    <row r="32" spans="1:19" ht="24">
      <c r="A32" s="2840" t="s">
        <v>161</v>
      </c>
      <c r="B32" s="2840"/>
      <c r="C32" s="2840"/>
      <c r="D32" s="2840"/>
      <c r="E32" s="2840"/>
      <c r="F32" s="2840"/>
      <c r="G32" s="2840"/>
      <c r="H32" s="2840"/>
      <c r="I32" s="2840"/>
      <c r="J32" s="2840"/>
      <c r="K32" s="2840"/>
      <c r="L32" s="2840"/>
      <c r="M32" s="2841"/>
      <c r="N32" s="2841"/>
      <c r="O32" s="2841"/>
      <c r="P32" s="2841"/>
      <c r="Q32" s="2841"/>
      <c r="R32" s="2841"/>
    </row>
    <row r="33" spans="1:18" ht="49.5" customHeight="1" thickBot="1">
      <c r="A33" s="2842" t="s">
        <v>108</v>
      </c>
      <c r="B33" s="2843"/>
      <c r="C33" s="2843"/>
      <c r="D33" s="2843"/>
      <c r="E33" s="2843"/>
      <c r="F33" s="2843"/>
      <c r="G33" s="2843"/>
      <c r="H33" s="126"/>
      <c r="I33" s="127"/>
      <c r="J33" s="127"/>
      <c r="K33" s="127"/>
      <c r="L33" s="127"/>
      <c r="M33" s="127"/>
      <c r="N33" s="127"/>
      <c r="O33" s="127"/>
      <c r="P33" s="127"/>
      <c r="Q33" s="127"/>
      <c r="R33" s="127"/>
    </row>
    <row r="34" spans="1:18" ht="40.5" customHeight="1" thickTop="1">
      <c r="A34" s="2828" t="s">
        <v>162</v>
      </c>
      <c r="B34" s="2829"/>
      <c r="C34" s="2829"/>
      <c r="D34" s="2829"/>
      <c r="E34" s="2829"/>
      <c r="F34" s="2829"/>
      <c r="G34" s="2829"/>
      <c r="H34" s="128">
        <v>0</v>
      </c>
      <c r="I34" s="129">
        <v>0</v>
      </c>
      <c r="J34" s="129">
        <v>0</v>
      </c>
      <c r="K34" s="129">
        <v>0</v>
      </c>
      <c r="L34" s="129">
        <v>0</v>
      </c>
      <c r="M34" s="129">
        <v>0</v>
      </c>
      <c r="N34" s="129">
        <v>0</v>
      </c>
      <c r="O34" s="129">
        <v>0</v>
      </c>
      <c r="P34" s="129">
        <v>0</v>
      </c>
      <c r="Q34" s="129">
        <v>0</v>
      </c>
      <c r="R34" s="129">
        <v>0</v>
      </c>
    </row>
    <row r="35" spans="1:18">
      <c r="A35" s="2830" t="s">
        <v>163</v>
      </c>
      <c r="B35" s="2830"/>
      <c r="C35" s="2830"/>
      <c r="D35" s="2830"/>
      <c r="E35" s="2830"/>
      <c r="F35" s="2830"/>
      <c r="G35" s="2830"/>
      <c r="H35" s="2830"/>
      <c r="I35" s="2830"/>
      <c r="J35" s="2830"/>
      <c r="K35" s="2830"/>
      <c r="L35" s="2830"/>
      <c r="M35" s="2830"/>
      <c r="N35" s="2830"/>
      <c r="O35" s="2830"/>
      <c r="P35" s="2830"/>
      <c r="Q35" s="2830"/>
      <c r="R35" s="2830"/>
    </row>
  </sheetData>
  <protectedRanges>
    <protectedRange sqref="K12:L13" name="範囲12"/>
    <protectedRange sqref="O29" name="範囲10"/>
    <protectedRange sqref="Q28" name="範囲9"/>
    <protectedRange sqref="O28" name="範囲8"/>
    <protectedRange sqref="A28:M30" name="範囲7"/>
    <protectedRange sqref="H34:R34" name="範囲5"/>
    <protectedRange sqref="H33:R33" name="範囲4"/>
    <protectedRange sqref="N27" name="範囲3"/>
    <protectedRange sqref="G18:R23" name="範囲1"/>
    <protectedRange sqref="V19" name="範囲6"/>
    <protectedRange sqref="N26:O26" name="範囲11"/>
  </protectedRanges>
  <mergeCells count="67">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J26:K27"/>
    <mergeCell ref="L26:M27"/>
    <mergeCell ref="P26:R26"/>
    <mergeCell ref="P27:R27"/>
    <mergeCell ref="A34:G34"/>
    <mergeCell ref="A35:R35"/>
    <mergeCell ref="A28:I30"/>
    <mergeCell ref="J28:K30"/>
    <mergeCell ref="L28:M30"/>
    <mergeCell ref="A32:L32"/>
    <mergeCell ref="M32:R32"/>
    <mergeCell ref="A33:G33"/>
  </mergeCells>
  <phoneticPr fontId="1"/>
  <dataValidations count="2">
    <dataValidation type="list" allowBlank="1" showInputMessage="1" showErrorMessage="1" sqref="N26:O26" xr:uid="{E9963A9A-CC5D-4EEA-8641-3681EC357593}">
      <formula1>"-,〇"</formula1>
    </dataValidation>
    <dataValidation type="list" allowBlank="1" showInputMessage="1" showErrorMessage="1" sqref="K12:K13" xr:uid="{10CC91EB-E6BC-4B3C-A8E8-347A9CD1715E}">
      <formula1>" -,○"</formula1>
    </dataValidation>
  </dataValidations>
  <pageMargins left="0.55000000000000004" right="0.21" top="0.35433070866141736"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99F67-566B-4E12-8D8E-3CED6E6BFAE6}">
  <dimension ref="A1:AQ134"/>
  <sheetViews>
    <sheetView view="pageBreakPreview" topLeftCell="A7" zoomScale="70" zoomScaleNormal="100" zoomScaleSheetLayoutView="70" workbookViewId="0">
      <selection activeCell="B5" sqref="B5:AJ5"/>
    </sheetView>
  </sheetViews>
  <sheetFormatPr defaultRowHeight="13.5"/>
  <cols>
    <col min="1" max="24" width="3.125" style="289" customWidth="1"/>
    <col min="25" max="25" width="3.5" style="289" customWidth="1"/>
    <col min="26" max="26" width="3.125" style="289" customWidth="1"/>
    <col min="27" max="27" width="6.25" style="289" customWidth="1"/>
    <col min="28"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604" t="s">
        <v>463</v>
      </c>
      <c r="G1" s="1604"/>
      <c r="H1" s="1604"/>
      <c r="I1" s="1604"/>
      <c r="J1" s="1604"/>
      <c r="K1" s="1604"/>
      <c r="L1" s="1604"/>
      <c r="M1" s="1604"/>
      <c r="N1" s="1604"/>
      <c r="O1" s="1604"/>
      <c r="P1" s="1604"/>
      <c r="Q1" s="1604"/>
      <c r="R1" s="1604"/>
      <c r="S1" s="1604"/>
      <c r="T1" s="1604"/>
      <c r="U1" s="1604"/>
      <c r="V1" s="1604"/>
      <c r="W1" s="1604"/>
      <c r="X1" s="1604"/>
      <c r="Y1" s="1604"/>
      <c r="Z1" s="1604"/>
      <c r="AA1" s="1604"/>
      <c r="AB1" s="1604"/>
      <c r="AC1" s="1604"/>
      <c r="AD1" s="288"/>
      <c r="AE1" s="288"/>
      <c r="AF1" s="288"/>
      <c r="AG1" s="288"/>
      <c r="AH1" s="288"/>
      <c r="AI1" s="289" t="s">
        <v>398</v>
      </c>
      <c r="AJ1" s="289" t="s">
        <v>399</v>
      </c>
    </row>
    <row r="2" spans="1:36" ht="5.25" customHeight="1">
      <c r="A2" s="2945" t="s">
        <v>401</v>
      </c>
      <c r="B2" s="2945"/>
      <c r="C2" s="2945"/>
      <c r="D2" s="2945"/>
      <c r="E2" s="291"/>
      <c r="F2" s="291"/>
      <c r="G2" s="291"/>
      <c r="H2" s="291"/>
      <c r="I2" s="291"/>
      <c r="J2" s="291"/>
      <c r="K2" s="291"/>
      <c r="L2" s="291"/>
      <c r="M2" s="291"/>
      <c r="N2" s="291"/>
      <c r="O2" s="291"/>
      <c r="P2" s="291"/>
      <c r="Q2" s="291"/>
      <c r="R2" s="291"/>
      <c r="S2" s="291"/>
      <c r="T2" s="291"/>
      <c r="U2" s="291"/>
      <c r="V2" s="291"/>
      <c r="W2" s="291"/>
      <c r="X2" s="291"/>
      <c r="Y2" s="291"/>
      <c r="Z2" s="291"/>
      <c r="AA2" s="291"/>
      <c r="AB2" s="292"/>
      <c r="AC2" s="292"/>
      <c r="AD2" s="292"/>
      <c r="AE2" s="1580"/>
      <c r="AF2" s="1580"/>
      <c r="AG2" s="1580"/>
      <c r="AH2" s="1580"/>
      <c r="AJ2" s="289" t="s">
        <v>400</v>
      </c>
    </row>
    <row r="3" spans="1:36" ht="8.25" customHeight="1" thickBot="1">
      <c r="A3" s="2945"/>
      <c r="B3" s="2945"/>
      <c r="C3" s="2945"/>
      <c r="D3" s="2945"/>
      <c r="E3" s="294"/>
      <c r="F3" s="294"/>
      <c r="G3" s="294"/>
      <c r="H3" s="295"/>
      <c r="I3" s="295"/>
      <c r="J3" s="295"/>
      <c r="K3" s="296"/>
      <c r="L3" s="296"/>
      <c r="M3" s="296"/>
      <c r="N3" s="296"/>
      <c r="O3" s="296"/>
      <c r="P3" s="296"/>
      <c r="Q3" s="296"/>
    </row>
    <row r="4" spans="1:36" ht="12.75" customHeight="1">
      <c r="A4" s="293"/>
      <c r="B4" s="293"/>
      <c r="C4" s="290"/>
      <c r="D4" s="290"/>
      <c r="E4" s="294"/>
      <c r="F4" s="294"/>
      <c r="G4" s="294"/>
      <c r="H4" s="295"/>
      <c r="I4" s="295"/>
      <c r="J4" s="295"/>
      <c r="K4" s="296"/>
      <c r="L4" s="296"/>
      <c r="M4" s="296"/>
      <c r="N4" s="296"/>
      <c r="O4" s="296"/>
      <c r="P4" s="296"/>
      <c r="Q4" s="296"/>
      <c r="R4" s="2946" t="s">
        <v>402</v>
      </c>
      <c r="S4" s="2947"/>
      <c r="T4" s="2947"/>
      <c r="U4" s="2947"/>
      <c r="V4" s="2947"/>
      <c r="W4" s="2947"/>
      <c r="X4" s="2947"/>
      <c r="Y4" s="2947"/>
      <c r="Z4" s="2948" t="s">
        <v>403</v>
      </c>
      <c r="AA4" s="2949"/>
      <c r="AB4" s="2949"/>
      <c r="AC4" s="2949"/>
      <c r="AD4" s="2949"/>
      <c r="AE4" s="2949"/>
      <c r="AF4" s="2949"/>
      <c r="AG4" s="2950"/>
    </row>
    <row r="5" spans="1:36" ht="36" customHeight="1">
      <c r="A5" s="1580" t="s">
        <v>404</v>
      </c>
      <c r="B5" s="1580"/>
      <c r="C5" s="1580"/>
      <c r="D5" s="1580"/>
      <c r="E5" s="1580"/>
      <c r="F5" s="1580"/>
      <c r="G5" s="1580"/>
      <c r="H5" s="1580"/>
      <c r="I5" s="1580"/>
      <c r="J5" s="295"/>
      <c r="K5" s="296"/>
      <c r="L5" s="296"/>
      <c r="M5" s="296"/>
      <c r="N5" s="296"/>
      <c r="O5" s="296"/>
      <c r="P5" s="296"/>
      <c r="Q5" s="296"/>
      <c r="R5" s="2951" t="s">
        <v>405</v>
      </c>
      <c r="S5" s="1592"/>
      <c r="T5" s="1592"/>
      <c r="U5" s="1592"/>
      <c r="V5" s="1592"/>
      <c r="W5" s="1592"/>
      <c r="X5" s="1592"/>
      <c r="Y5" s="1592"/>
      <c r="Z5" s="2357" t="s">
        <v>406</v>
      </c>
      <c r="AA5" s="1778"/>
      <c r="AB5" s="1778"/>
      <c r="AC5" s="1778"/>
      <c r="AD5" s="1778"/>
      <c r="AE5" s="1778"/>
      <c r="AF5" s="1778"/>
      <c r="AG5" s="2952"/>
    </row>
    <row r="6" spans="1:36" ht="24" customHeight="1">
      <c r="A6" s="346"/>
      <c r="B6" s="2943" t="s">
        <v>468</v>
      </c>
      <c r="C6" s="2943"/>
      <c r="D6" s="2943"/>
      <c r="E6" s="2943"/>
      <c r="F6" s="2943"/>
      <c r="G6" s="2943"/>
      <c r="H6" s="2943"/>
      <c r="I6" s="2943"/>
      <c r="J6" s="2943"/>
      <c r="K6" s="2943"/>
      <c r="L6" s="2943"/>
      <c r="M6" s="2943"/>
      <c r="N6" s="2943"/>
      <c r="O6" s="2943"/>
      <c r="P6" s="2943"/>
      <c r="Q6" s="298"/>
      <c r="R6" s="1767"/>
      <c r="S6" s="1224"/>
      <c r="T6" s="2337" t="s">
        <v>467</v>
      </c>
      <c r="U6" s="2338"/>
      <c r="V6" s="2338"/>
      <c r="W6" s="2338"/>
      <c r="X6" s="2338"/>
      <c r="Y6" s="2339"/>
      <c r="Z6" s="1653" t="s">
        <v>408</v>
      </c>
      <c r="AA6" s="1651"/>
      <c r="AB6" s="1651"/>
      <c r="AC6" s="1651"/>
      <c r="AD6" s="1651"/>
      <c r="AE6" s="1651"/>
      <c r="AF6" s="1651"/>
      <c r="AG6" s="1766"/>
      <c r="AJ6" s="301"/>
    </row>
    <row r="7" spans="1:36" ht="26.25" customHeight="1" thickBot="1">
      <c r="A7" s="348"/>
      <c r="B7" s="2944"/>
      <c r="C7" s="2944"/>
      <c r="D7" s="2944"/>
      <c r="E7" s="2944"/>
      <c r="F7" s="2944"/>
      <c r="G7" s="2944"/>
      <c r="H7" s="2944"/>
      <c r="I7" s="2944"/>
      <c r="J7" s="2944"/>
      <c r="K7" s="2944"/>
      <c r="L7" s="2944"/>
      <c r="M7" s="2944"/>
      <c r="N7" s="2944"/>
      <c r="O7" s="2944"/>
      <c r="P7" s="2944"/>
      <c r="Q7" s="347"/>
      <c r="R7" s="1767"/>
      <c r="S7" s="1224"/>
      <c r="T7" s="2337" t="s">
        <v>466</v>
      </c>
      <c r="U7" s="2338"/>
      <c r="V7" s="2338"/>
      <c r="W7" s="2338"/>
      <c r="X7" s="2338"/>
      <c r="Y7" s="2339"/>
      <c r="Z7" s="1653" t="s">
        <v>408</v>
      </c>
      <c r="AA7" s="1651"/>
      <c r="AB7" s="1651"/>
      <c r="AC7" s="1651"/>
      <c r="AD7" s="1651"/>
      <c r="AE7" s="1651"/>
      <c r="AF7" s="1651"/>
      <c r="AG7" s="1766"/>
    </row>
    <row r="8" spans="1:36" ht="23.25" customHeight="1">
      <c r="A8" s="348"/>
      <c r="B8" s="2931" t="s">
        <v>464</v>
      </c>
      <c r="C8" s="2932"/>
      <c r="D8" s="2932"/>
      <c r="E8" s="2932"/>
      <c r="F8" s="2932"/>
      <c r="G8" s="2932"/>
      <c r="H8" s="2932"/>
      <c r="I8" s="2932"/>
      <c r="J8" s="2932"/>
      <c r="K8" s="2932"/>
      <c r="L8" s="2932"/>
      <c r="M8" s="2932"/>
      <c r="N8" s="2932"/>
      <c r="O8" s="2932"/>
      <c r="P8" s="2933"/>
      <c r="Q8" s="347"/>
      <c r="R8" s="1767"/>
      <c r="S8" s="1224"/>
      <c r="T8" s="2337" t="s">
        <v>465</v>
      </c>
      <c r="U8" s="2338"/>
      <c r="V8" s="2338"/>
      <c r="W8" s="2338"/>
      <c r="X8" s="2338"/>
      <c r="Y8" s="2339"/>
      <c r="Z8" s="1618" t="s">
        <v>408</v>
      </c>
      <c r="AA8" s="1619"/>
      <c r="AB8" s="1619"/>
      <c r="AC8" s="1619"/>
      <c r="AD8" s="1619"/>
      <c r="AE8" s="1619"/>
      <c r="AF8" s="1619"/>
      <c r="AG8" s="2937"/>
    </row>
    <row r="9" spans="1:36" s="345" customFormat="1" ht="23.25" customHeight="1" thickBot="1">
      <c r="A9" s="342"/>
      <c r="B9" s="2934"/>
      <c r="C9" s="2935"/>
      <c r="D9" s="2935"/>
      <c r="E9" s="2935"/>
      <c r="F9" s="2935"/>
      <c r="G9" s="2935"/>
      <c r="H9" s="2935"/>
      <c r="I9" s="2935"/>
      <c r="J9" s="2935"/>
      <c r="K9" s="2935"/>
      <c r="L9" s="2935"/>
      <c r="M9" s="2935"/>
      <c r="N9" s="2935"/>
      <c r="O9" s="2935"/>
      <c r="P9" s="2936"/>
      <c r="Q9" s="343"/>
      <c r="R9" s="2938"/>
      <c r="S9" s="2939"/>
      <c r="T9" s="2940" t="s">
        <v>414</v>
      </c>
      <c r="U9" s="2941"/>
      <c r="V9" s="2941"/>
      <c r="W9" s="2941"/>
      <c r="X9" s="2941"/>
      <c r="Y9" s="2942"/>
      <c r="Z9" s="1833" t="s">
        <v>408</v>
      </c>
      <c r="AA9" s="1771"/>
      <c r="AB9" s="1771"/>
      <c r="AC9" s="1771"/>
      <c r="AD9" s="1771"/>
      <c r="AE9" s="1771"/>
      <c r="AF9" s="1771"/>
      <c r="AG9" s="1772"/>
      <c r="AH9" s="344"/>
    </row>
    <row r="10" spans="1:36" ht="9" customHeight="1">
      <c r="A10" s="341"/>
      <c r="B10" s="341"/>
      <c r="C10" s="341"/>
      <c r="D10" s="341"/>
      <c r="E10" s="341"/>
      <c r="F10" s="341"/>
      <c r="G10" s="341"/>
      <c r="H10" s="341"/>
      <c r="I10" s="341"/>
      <c r="J10" s="341"/>
      <c r="K10" s="341"/>
      <c r="L10" s="341"/>
      <c r="M10" s="341"/>
      <c r="N10" s="341"/>
      <c r="O10" s="341"/>
      <c r="P10" s="341"/>
      <c r="Q10" s="303"/>
      <c r="R10" s="303"/>
      <c r="S10" s="303"/>
      <c r="T10" s="303"/>
      <c r="U10" s="303"/>
      <c r="V10" s="303"/>
      <c r="W10" s="303"/>
      <c r="X10" s="303"/>
      <c r="Y10" s="303"/>
      <c r="Z10" s="359"/>
      <c r="AA10" s="359"/>
      <c r="AB10" s="359"/>
      <c r="AC10" s="359"/>
      <c r="AD10" s="359"/>
      <c r="AE10" s="359"/>
      <c r="AF10" s="359"/>
      <c r="AG10" s="359"/>
      <c r="AH10" s="359"/>
    </row>
    <row r="11" spans="1:36" ht="16.5" customHeight="1">
      <c r="A11" s="305"/>
      <c r="B11" s="1821" t="s">
        <v>54</v>
      </c>
      <c r="C11" s="1821"/>
      <c r="D11" s="1822" t="s">
        <v>415</v>
      </c>
      <c r="E11" s="1822"/>
      <c r="F11" s="1822"/>
      <c r="G11" s="1822"/>
      <c r="H11" s="1822"/>
      <c r="I11" s="1822"/>
      <c r="J11" s="1822"/>
      <c r="K11" s="1803" t="s">
        <v>416</v>
      </c>
      <c r="L11" s="1803"/>
      <c r="M11" s="1803"/>
      <c r="N11" s="1803"/>
      <c r="O11" s="1803"/>
      <c r="P11" s="1803"/>
      <c r="Q11" s="1803"/>
      <c r="R11" s="305"/>
      <c r="S11" s="1821" t="s">
        <v>54</v>
      </c>
      <c r="T11" s="1821"/>
      <c r="U11" s="1822" t="s">
        <v>415</v>
      </c>
      <c r="V11" s="1822"/>
      <c r="W11" s="1822"/>
      <c r="X11" s="1822"/>
      <c r="Y11" s="1822"/>
      <c r="Z11" s="1822"/>
      <c r="AA11" s="1822"/>
      <c r="AB11" s="1738" t="s">
        <v>416</v>
      </c>
      <c r="AC11" s="1739"/>
      <c r="AD11" s="1739"/>
      <c r="AE11" s="1739"/>
      <c r="AF11" s="1739"/>
      <c r="AG11" s="1739"/>
      <c r="AH11" s="1740"/>
    </row>
    <row r="12" spans="1:36" ht="18.75" customHeight="1">
      <c r="A12" s="1247" t="s">
        <v>417</v>
      </c>
      <c r="B12" s="1248"/>
      <c r="C12" s="1248"/>
      <c r="D12" s="1165" t="s">
        <v>418</v>
      </c>
      <c r="E12" s="1166"/>
      <c r="F12" s="1166"/>
      <c r="G12" s="1166"/>
      <c r="H12" s="1166"/>
      <c r="I12" s="1166"/>
      <c r="J12" s="1167"/>
      <c r="K12" s="1249" t="s">
        <v>419</v>
      </c>
      <c r="L12" s="1250"/>
      <c r="M12" s="1250"/>
      <c r="N12" s="1250"/>
      <c r="O12" s="1250"/>
      <c r="P12" s="1250"/>
      <c r="Q12" s="1251"/>
      <c r="R12" s="1817" t="s">
        <v>420</v>
      </c>
      <c r="S12" s="1248"/>
      <c r="T12" s="1248"/>
      <c r="U12" s="1269" t="s">
        <v>421</v>
      </c>
      <c r="V12" s="1269"/>
      <c r="W12" s="1269"/>
      <c r="X12" s="1269"/>
      <c r="Y12" s="1269"/>
      <c r="Z12" s="1269"/>
      <c r="AA12" s="1269"/>
      <c r="AB12" s="1249" t="s">
        <v>419</v>
      </c>
      <c r="AC12" s="1250"/>
      <c r="AD12" s="1250"/>
      <c r="AE12" s="1250"/>
      <c r="AF12" s="1250"/>
      <c r="AG12" s="1250"/>
      <c r="AH12" s="1251"/>
    </row>
    <row r="13" spans="1:36" ht="18.75" customHeight="1">
      <c r="A13" s="1247"/>
      <c r="B13" s="1258"/>
      <c r="C13" s="1258"/>
      <c r="D13" s="1259" t="s">
        <v>422</v>
      </c>
      <c r="E13" s="1260"/>
      <c r="F13" s="1260"/>
      <c r="G13" s="1260"/>
      <c r="H13" s="1260"/>
      <c r="I13" s="1260"/>
      <c r="J13" s="1261"/>
      <c r="K13" s="1222" t="s">
        <v>419</v>
      </c>
      <c r="L13" s="1223"/>
      <c r="M13" s="1223"/>
      <c r="N13" s="1223"/>
      <c r="O13" s="1223"/>
      <c r="P13" s="1223"/>
      <c r="Q13" s="1224"/>
      <c r="R13" s="1609"/>
      <c r="S13" s="1258"/>
      <c r="T13" s="1258"/>
      <c r="U13" s="1268" t="s">
        <v>423</v>
      </c>
      <c r="V13" s="1268"/>
      <c r="W13" s="1268"/>
      <c r="X13" s="1268"/>
      <c r="Y13" s="1268"/>
      <c r="Z13" s="1268"/>
      <c r="AA13" s="1268"/>
      <c r="AB13" s="1222" t="s">
        <v>419</v>
      </c>
      <c r="AC13" s="1223"/>
      <c r="AD13" s="1223"/>
      <c r="AE13" s="1223"/>
      <c r="AF13" s="1223"/>
      <c r="AG13" s="1223"/>
      <c r="AH13" s="1224"/>
    </row>
    <row r="14" spans="1:36" ht="18.75" customHeight="1">
      <c r="A14" s="1247"/>
      <c r="B14" s="1258"/>
      <c r="C14" s="1258"/>
      <c r="D14" s="1259" t="s">
        <v>424</v>
      </c>
      <c r="E14" s="1260"/>
      <c r="F14" s="1260"/>
      <c r="G14" s="1260"/>
      <c r="H14" s="1260"/>
      <c r="I14" s="1260"/>
      <c r="J14" s="1261"/>
      <c r="K14" s="1222" t="s">
        <v>419</v>
      </c>
      <c r="L14" s="1223"/>
      <c r="M14" s="1223"/>
      <c r="N14" s="1223"/>
      <c r="O14" s="1223"/>
      <c r="P14" s="1223"/>
      <c r="Q14" s="1224"/>
      <c r="R14" s="1609"/>
      <c r="S14" s="1258"/>
      <c r="T14" s="1258"/>
      <c r="U14" s="1268" t="s">
        <v>425</v>
      </c>
      <c r="V14" s="1268"/>
      <c r="W14" s="1268"/>
      <c r="X14" s="1268"/>
      <c r="Y14" s="1268"/>
      <c r="Z14" s="1268"/>
      <c r="AA14" s="1268"/>
      <c r="AB14" s="1222" t="s">
        <v>419</v>
      </c>
      <c r="AC14" s="1223"/>
      <c r="AD14" s="1223"/>
      <c r="AE14" s="1223"/>
      <c r="AF14" s="1223"/>
      <c r="AG14" s="1223"/>
      <c r="AH14" s="1224"/>
    </row>
    <row r="15" spans="1:36" ht="18.75" customHeight="1">
      <c r="A15" s="1247"/>
      <c r="B15" s="1258"/>
      <c r="C15" s="1258"/>
      <c r="D15" s="1259" t="s">
        <v>426</v>
      </c>
      <c r="E15" s="1260"/>
      <c r="F15" s="1260"/>
      <c r="G15" s="1260"/>
      <c r="H15" s="1260"/>
      <c r="I15" s="1260"/>
      <c r="J15" s="1261"/>
      <c r="K15" s="1222" t="s">
        <v>419</v>
      </c>
      <c r="L15" s="1223"/>
      <c r="M15" s="1223"/>
      <c r="N15" s="1223"/>
      <c r="O15" s="1223"/>
      <c r="P15" s="1223"/>
      <c r="Q15" s="1224"/>
      <c r="R15" s="1609"/>
      <c r="S15" s="1687"/>
      <c r="T15" s="1687"/>
      <c r="U15" s="1815" t="s">
        <v>427</v>
      </c>
      <c r="V15" s="1815"/>
      <c r="W15" s="1815"/>
      <c r="X15" s="1815"/>
      <c r="Y15" s="1815"/>
      <c r="Z15" s="1815"/>
      <c r="AA15" s="1815"/>
      <c r="AB15" s="1273" t="s">
        <v>419</v>
      </c>
      <c r="AC15" s="1816"/>
      <c r="AD15" s="1816"/>
      <c r="AE15" s="1816"/>
      <c r="AF15" s="1816"/>
      <c r="AG15" s="1816"/>
      <c r="AH15" s="1274"/>
    </row>
    <row r="16" spans="1:36" ht="18.75" customHeight="1">
      <c r="A16" s="1247"/>
      <c r="B16" s="1225"/>
      <c r="C16" s="1225"/>
      <c r="D16" s="1226" t="s">
        <v>428</v>
      </c>
      <c r="E16" s="1227"/>
      <c r="F16" s="1227"/>
      <c r="G16" s="1227"/>
      <c r="H16" s="1227"/>
      <c r="I16" s="1227"/>
      <c r="J16" s="1228"/>
      <c r="K16" s="1229" t="s">
        <v>419</v>
      </c>
      <c r="L16" s="1230"/>
      <c r="M16" s="1230"/>
      <c r="N16" s="1230"/>
      <c r="O16" s="1230"/>
      <c r="P16" s="1230"/>
      <c r="Q16" s="1231"/>
      <c r="R16" s="1818"/>
      <c r="S16" s="1258"/>
      <c r="T16" s="1258"/>
      <c r="U16" s="1819" t="s">
        <v>482</v>
      </c>
      <c r="V16" s="1819"/>
      <c r="W16" s="1819"/>
      <c r="X16" s="1819"/>
      <c r="Y16" s="1819"/>
      <c r="Z16" s="1819"/>
      <c r="AA16" s="1820"/>
      <c r="AB16" s="1222" t="s">
        <v>419</v>
      </c>
      <c r="AC16" s="1223"/>
      <c r="AD16" s="1223"/>
      <c r="AE16" s="1223"/>
      <c r="AF16" s="1223"/>
      <c r="AG16" s="1223"/>
      <c r="AH16" s="1224"/>
      <c r="AI16" s="361"/>
    </row>
    <row r="17" spans="1:43" ht="18.75" customHeight="1">
      <c r="A17" s="1247" t="s">
        <v>430</v>
      </c>
      <c r="B17" s="1248"/>
      <c r="C17" s="1248"/>
      <c r="D17" s="1165" t="s">
        <v>431</v>
      </c>
      <c r="E17" s="1166"/>
      <c r="F17" s="1166"/>
      <c r="G17" s="1166"/>
      <c r="H17" s="1166"/>
      <c r="I17" s="1166"/>
      <c r="J17" s="1167"/>
      <c r="K17" s="1249" t="s">
        <v>419</v>
      </c>
      <c r="L17" s="1250"/>
      <c r="M17" s="1250"/>
      <c r="N17" s="1250"/>
      <c r="O17" s="1250"/>
      <c r="P17" s="1250"/>
      <c r="Q17" s="1251"/>
      <c r="R17" s="1609"/>
      <c r="S17" s="1811"/>
      <c r="T17" s="1811"/>
      <c r="U17" s="1268" t="s">
        <v>483</v>
      </c>
      <c r="V17" s="1268"/>
      <c r="W17" s="1268"/>
      <c r="X17" s="1268"/>
      <c r="Y17" s="1268"/>
      <c r="Z17" s="1268"/>
      <c r="AA17" s="1268"/>
      <c r="AB17" s="1222" t="s">
        <v>419</v>
      </c>
      <c r="AC17" s="1223"/>
      <c r="AD17" s="1223"/>
      <c r="AE17" s="1223"/>
      <c r="AF17" s="1223"/>
      <c r="AG17" s="1223"/>
      <c r="AH17" s="1224"/>
    </row>
    <row r="18" spans="1:43" ht="18.75" customHeight="1">
      <c r="A18" s="1247"/>
      <c r="B18" s="1258"/>
      <c r="C18" s="1258"/>
      <c r="D18" s="1259" t="s">
        <v>433</v>
      </c>
      <c r="E18" s="1260"/>
      <c r="F18" s="1260"/>
      <c r="G18" s="1260"/>
      <c r="H18" s="1260"/>
      <c r="I18" s="1260"/>
      <c r="J18" s="1261"/>
      <c r="K18" s="1222" t="s">
        <v>419</v>
      </c>
      <c r="L18" s="1223"/>
      <c r="M18" s="1223"/>
      <c r="N18" s="1223"/>
      <c r="O18" s="1223"/>
      <c r="P18" s="1223"/>
      <c r="Q18" s="1224"/>
      <c r="R18" s="1609"/>
      <c r="S18" s="1811"/>
      <c r="T18" s="1811"/>
      <c r="U18" s="1268" t="s">
        <v>481</v>
      </c>
      <c r="V18" s="1268"/>
      <c r="W18" s="1268"/>
      <c r="X18" s="1268"/>
      <c r="Y18" s="1268"/>
      <c r="Z18" s="1268"/>
      <c r="AA18" s="1268"/>
      <c r="AB18" s="1222" t="s">
        <v>419</v>
      </c>
      <c r="AC18" s="1223"/>
      <c r="AD18" s="1223"/>
      <c r="AE18" s="1223"/>
      <c r="AF18" s="1223"/>
      <c r="AG18" s="1223"/>
      <c r="AH18" s="1224"/>
    </row>
    <row r="19" spans="1:43" ht="29.25" customHeight="1">
      <c r="A19" s="1247"/>
      <c r="B19" s="1258"/>
      <c r="C19" s="1258"/>
      <c r="D19" s="1259" t="s">
        <v>435</v>
      </c>
      <c r="E19" s="1260"/>
      <c r="F19" s="1260"/>
      <c r="G19" s="1260"/>
      <c r="H19" s="1260"/>
      <c r="I19" s="1260"/>
      <c r="J19" s="1261"/>
      <c r="K19" s="1222" t="s">
        <v>419</v>
      </c>
      <c r="L19" s="1223"/>
      <c r="M19" s="1223"/>
      <c r="N19" s="1223"/>
      <c r="O19" s="1223"/>
      <c r="P19" s="1223"/>
      <c r="Q19" s="1224"/>
      <c r="R19" s="1609"/>
      <c r="S19" s="1811"/>
      <c r="T19" s="1811"/>
      <c r="U19" s="1806" t="s">
        <v>479</v>
      </c>
      <c r="V19" s="1807"/>
      <c r="W19" s="1807"/>
      <c r="X19" s="1807"/>
      <c r="Y19" s="1807"/>
      <c r="Z19" s="1807"/>
      <c r="AA19" s="1807"/>
      <c r="AB19" s="1222" t="s">
        <v>419</v>
      </c>
      <c r="AC19" s="1223"/>
      <c r="AD19" s="1223"/>
      <c r="AE19" s="1223"/>
      <c r="AF19" s="1223"/>
      <c r="AG19" s="1223"/>
      <c r="AH19" s="1224"/>
    </row>
    <row r="20" spans="1:43" ht="41.25" customHeight="1">
      <c r="A20" s="1247"/>
      <c r="B20" s="1258"/>
      <c r="C20" s="1258"/>
      <c r="D20" s="1259" t="s">
        <v>437</v>
      </c>
      <c r="E20" s="1260"/>
      <c r="F20" s="1260"/>
      <c r="G20" s="1260"/>
      <c r="H20" s="1260"/>
      <c r="I20" s="1260"/>
      <c r="J20" s="1261"/>
      <c r="K20" s="1222" t="s">
        <v>419</v>
      </c>
      <c r="L20" s="1223"/>
      <c r="M20" s="1223"/>
      <c r="N20" s="1223"/>
      <c r="O20" s="1223"/>
      <c r="P20" s="1223"/>
      <c r="Q20" s="1224"/>
      <c r="R20" s="1609"/>
      <c r="S20" s="1225"/>
      <c r="T20" s="1225"/>
      <c r="U20" s="2920" t="s">
        <v>480</v>
      </c>
      <c r="V20" s="2921"/>
      <c r="W20" s="2921"/>
      <c r="X20" s="2921"/>
      <c r="Y20" s="2921"/>
      <c r="Z20" s="2921"/>
      <c r="AA20" s="2921"/>
      <c r="AB20" s="1273" t="s">
        <v>419</v>
      </c>
      <c r="AC20" s="1816"/>
      <c r="AD20" s="1816"/>
      <c r="AE20" s="1816"/>
      <c r="AF20" s="1816"/>
      <c r="AG20" s="1816"/>
      <c r="AH20" s="1274"/>
    </row>
    <row r="21" spans="1:43" ht="16.5" customHeight="1">
      <c r="A21" s="1247"/>
      <c r="B21" s="1225"/>
      <c r="C21" s="1225"/>
      <c r="D21" s="1226" t="s">
        <v>426</v>
      </c>
      <c r="E21" s="1227"/>
      <c r="F21" s="1227"/>
      <c r="G21" s="1227"/>
      <c r="H21" s="1227"/>
      <c r="I21" s="1227"/>
      <c r="J21" s="1228"/>
      <c r="K21" s="1229" t="s">
        <v>419</v>
      </c>
      <c r="L21" s="1230"/>
      <c r="M21" s="1230"/>
      <c r="N21" s="1230"/>
      <c r="O21" s="1230"/>
      <c r="P21" s="1230"/>
      <c r="Q21" s="1231"/>
      <c r="R21" s="1609"/>
      <c r="S21" s="1262"/>
      <c r="T21" s="1202"/>
      <c r="U21" s="2923" t="s">
        <v>471</v>
      </c>
      <c r="V21" s="2924"/>
      <c r="W21" s="2924"/>
      <c r="X21" s="2924"/>
      <c r="Y21" s="2924"/>
      <c r="Z21" s="2924"/>
      <c r="AA21" s="2924"/>
      <c r="AB21" s="2927" t="s">
        <v>419</v>
      </c>
      <c r="AC21" s="2928"/>
      <c r="AD21" s="2928"/>
      <c r="AE21" s="2928"/>
      <c r="AF21" s="2928"/>
      <c r="AG21" s="2928"/>
      <c r="AH21" s="2928"/>
    </row>
    <row r="22" spans="1:43" ht="19.5" customHeight="1">
      <c r="A22" s="1247" t="s">
        <v>469</v>
      </c>
      <c r="B22" s="1248"/>
      <c r="C22" s="1248"/>
      <c r="D22" s="1165" t="s">
        <v>470</v>
      </c>
      <c r="E22" s="1166"/>
      <c r="F22" s="1166"/>
      <c r="G22" s="1166"/>
      <c r="H22" s="1166"/>
      <c r="I22" s="1166"/>
      <c r="J22" s="1167"/>
      <c r="K22" s="1249" t="s">
        <v>419</v>
      </c>
      <c r="L22" s="1250"/>
      <c r="M22" s="1250"/>
      <c r="N22" s="1250"/>
      <c r="O22" s="1250"/>
      <c r="P22" s="1250"/>
      <c r="Q22" s="1251"/>
      <c r="R22" s="1609"/>
      <c r="S22" s="1262"/>
      <c r="T22" s="1202"/>
      <c r="U22" s="2925"/>
      <c r="V22" s="2926"/>
      <c r="W22" s="2926"/>
      <c r="X22" s="2926"/>
      <c r="Y22" s="2926"/>
      <c r="Z22" s="2926"/>
      <c r="AA22" s="2926"/>
      <c r="AB22" s="2929"/>
      <c r="AC22" s="2930"/>
      <c r="AD22" s="2930"/>
      <c r="AE22" s="2930"/>
      <c r="AF22" s="2930"/>
      <c r="AG22" s="2930"/>
      <c r="AH22" s="2930"/>
    </row>
    <row r="23" spans="1:43" ht="17.25" customHeight="1">
      <c r="A23" s="1247"/>
      <c r="B23" s="1225"/>
      <c r="C23" s="1225"/>
      <c r="D23" s="1226" t="s">
        <v>476</v>
      </c>
      <c r="E23" s="1227"/>
      <c r="F23" s="1227"/>
      <c r="G23" s="1227"/>
      <c r="H23" s="1227"/>
      <c r="I23" s="1227"/>
      <c r="J23" s="1228"/>
      <c r="K23" s="1229" t="s">
        <v>419</v>
      </c>
      <c r="L23" s="1230"/>
      <c r="M23" s="1230"/>
      <c r="N23" s="1230"/>
      <c r="O23" s="1230"/>
      <c r="P23" s="1230"/>
      <c r="Q23" s="1231"/>
      <c r="R23" s="1610"/>
      <c r="S23" s="1263"/>
      <c r="T23" s="1264"/>
      <c r="U23" s="1776"/>
      <c r="V23" s="1810"/>
      <c r="W23" s="1810"/>
      <c r="X23" s="1810"/>
      <c r="Y23" s="1810"/>
      <c r="Z23" s="1810"/>
      <c r="AA23" s="1810"/>
      <c r="AB23" s="1810"/>
      <c r="AC23" s="1810"/>
      <c r="AD23" s="1810"/>
      <c r="AE23" s="1810"/>
      <c r="AF23" s="1810"/>
      <c r="AG23" s="1810"/>
      <c r="AH23" s="1777"/>
    </row>
    <row r="24" spans="1:43" ht="16.5" customHeight="1">
      <c r="A24" s="2922" t="s">
        <v>438</v>
      </c>
      <c r="B24" s="2922"/>
      <c r="C24" s="2922"/>
      <c r="D24" s="2922"/>
      <c r="E24" s="2922"/>
      <c r="F24" s="2922"/>
      <c r="G24" s="2922"/>
      <c r="H24" s="2922"/>
      <c r="I24" s="2922"/>
      <c r="J24" s="2922"/>
      <c r="K24" s="2922"/>
      <c r="L24" s="2922"/>
      <c r="M24" s="2922"/>
      <c r="N24" s="2922"/>
      <c r="O24" s="2922"/>
      <c r="P24" s="2922"/>
      <c r="Q24" s="2922"/>
      <c r="R24" s="2922"/>
      <c r="S24" s="2922"/>
      <c r="T24" s="2922"/>
      <c r="U24" s="2922"/>
      <c r="V24" s="2922"/>
      <c r="W24" s="2922"/>
      <c r="X24" s="2922"/>
      <c r="Y24" s="2922"/>
      <c r="Z24" s="2922"/>
      <c r="AA24" s="2922"/>
      <c r="AB24" s="2922"/>
      <c r="AC24" s="2922"/>
      <c r="AD24" s="2922"/>
      <c r="AE24" s="2922"/>
      <c r="AF24" s="2922"/>
      <c r="AG24" s="2922"/>
      <c r="AH24" s="2922"/>
    </row>
    <row r="25" spans="1:43" ht="12" customHeight="1">
      <c r="A25" s="1202" t="str">
        <f>IF(B12="","",B12)</f>
        <v/>
      </c>
      <c r="B25" s="1710" t="s">
        <v>439</v>
      </c>
      <c r="C25" s="1710"/>
      <c r="D25" s="1710"/>
      <c r="E25" s="1710"/>
      <c r="F25" s="1710"/>
      <c r="G25" s="1710"/>
      <c r="H25" s="1850" t="s">
        <v>440</v>
      </c>
      <c r="I25" s="1850"/>
      <c r="J25" s="1850"/>
      <c r="K25" s="1850"/>
      <c r="L25" s="1850"/>
      <c r="M25" s="1851"/>
      <c r="N25" s="1713"/>
      <c r="O25" s="1713"/>
      <c r="P25" s="1713"/>
      <c r="Q25" s="1713"/>
      <c r="R25" s="1713"/>
      <c r="S25" s="1713"/>
      <c r="T25" s="1713"/>
      <c r="U25" s="1713"/>
      <c r="V25" s="1713"/>
      <c r="W25" s="1713"/>
      <c r="X25" s="1713"/>
      <c r="Y25" s="1713"/>
      <c r="Z25" s="1713"/>
      <c r="AA25" s="1713"/>
      <c r="AB25" s="1713"/>
      <c r="AC25" s="1713"/>
      <c r="AD25" s="1713"/>
      <c r="AE25" s="1713"/>
      <c r="AF25" s="1713"/>
      <c r="AG25" s="1713"/>
      <c r="AH25" s="1714"/>
    </row>
    <row r="26" spans="1:43" ht="37.5" customHeight="1">
      <c r="A26" s="1202"/>
      <c r="B26" s="1710"/>
      <c r="C26" s="1710"/>
      <c r="D26" s="1710"/>
      <c r="E26" s="1710"/>
      <c r="F26" s="1710"/>
      <c r="G26" s="1710"/>
      <c r="H26" s="1213"/>
      <c r="I26" s="1213"/>
      <c r="J26" s="1213"/>
      <c r="K26" s="1213"/>
      <c r="L26" s="1213"/>
      <c r="M26" s="1702" t="s">
        <v>441</v>
      </c>
      <c r="N26" s="1703"/>
      <c r="O26" s="1703"/>
      <c r="P26" s="1703"/>
      <c r="Q26" s="1703"/>
      <c r="R26" s="1703"/>
      <c r="S26" s="1703"/>
      <c r="T26" s="1703"/>
      <c r="U26" s="1703"/>
      <c r="V26" s="1703"/>
      <c r="W26" s="1703"/>
      <c r="X26" s="1703"/>
      <c r="Y26" s="1703"/>
      <c r="Z26" s="1703"/>
      <c r="AA26" s="1703"/>
      <c r="AB26" s="1703"/>
      <c r="AC26" s="1703"/>
      <c r="AD26" s="1703"/>
      <c r="AE26" s="1703"/>
      <c r="AF26" s="1703"/>
      <c r="AG26" s="1703"/>
      <c r="AH26" s="1704"/>
    </row>
    <row r="27" spans="1:43" ht="13.5" customHeight="1">
      <c r="A27" s="1202" t="str">
        <f>IF(B13="","",B13)</f>
        <v/>
      </c>
      <c r="B27" s="1705" t="s">
        <v>442</v>
      </c>
      <c r="C27" s="1705"/>
      <c r="D27" s="1705"/>
      <c r="E27" s="1705"/>
      <c r="F27" s="1705"/>
      <c r="G27" s="1705"/>
      <c r="H27" s="1216"/>
      <c r="I27" s="1217"/>
      <c r="J27" s="1217"/>
      <c r="K27" s="1217"/>
      <c r="L27" s="1217"/>
      <c r="M27" s="1217"/>
      <c r="N27" s="1217"/>
      <c r="O27" s="1217"/>
      <c r="P27" s="1217"/>
      <c r="Q27" s="1217"/>
      <c r="R27" s="1217"/>
      <c r="S27" s="1217"/>
      <c r="T27" s="1217"/>
      <c r="U27" s="1217"/>
      <c r="V27" s="1217"/>
      <c r="W27" s="1217"/>
      <c r="X27" s="1217"/>
      <c r="Y27" s="1217"/>
      <c r="Z27" s="1217"/>
      <c r="AA27" s="1217"/>
      <c r="AB27" s="1218"/>
      <c r="AC27" s="315"/>
      <c r="AD27" s="1706" t="str">
        <f>IF(B16="","",B16)</f>
        <v/>
      </c>
      <c r="AE27" s="315"/>
      <c r="AF27" s="315"/>
      <c r="AG27" s="315"/>
      <c r="AH27" s="315"/>
      <c r="AI27" s="316"/>
    </row>
    <row r="28" spans="1:43" ht="30" customHeight="1">
      <c r="A28" s="1202"/>
      <c r="B28" s="1707" t="s">
        <v>443</v>
      </c>
      <c r="C28" s="1707"/>
      <c r="D28" s="1707"/>
      <c r="E28" s="1707"/>
      <c r="F28" s="1707"/>
      <c r="G28" s="1707"/>
      <c r="H28" s="1219"/>
      <c r="I28" s="1220"/>
      <c r="J28" s="1220"/>
      <c r="K28" s="1220"/>
      <c r="L28" s="1220"/>
      <c r="M28" s="1220"/>
      <c r="N28" s="1220"/>
      <c r="O28" s="1220"/>
      <c r="P28" s="1220"/>
      <c r="Q28" s="1220"/>
      <c r="R28" s="1220"/>
      <c r="S28" s="1220"/>
      <c r="T28" s="1220"/>
      <c r="U28" s="1220"/>
      <c r="V28" s="1220"/>
      <c r="W28" s="1220"/>
      <c r="X28" s="1220"/>
      <c r="Y28" s="1220"/>
      <c r="Z28" s="1220"/>
      <c r="AA28" s="1220"/>
      <c r="AB28" s="1221"/>
      <c r="AC28" s="317"/>
      <c r="AD28" s="1596"/>
      <c r="AE28" s="317"/>
      <c r="AF28" s="317"/>
      <c r="AG28" s="317"/>
      <c r="AH28" s="317"/>
      <c r="AJ28" s="1200"/>
      <c r="AK28" s="1201"/>
      <c r="AL28" s="1201"/>
      <c r="AM28" s="1201"/>
      <c r="AN28" s="1201"/>
      <c r="AO28" s="1201"/>
      <c r="AP28" s="318"/>
      <c r="AQ28" s="318"/>
    </row>
    <row r="29" spans="1:43" ht="13.5" customHeight="1">
      <c r="A29" s="1202" t="str">
        <f>IF(B14="","",B14)</f>
        <v/>
      </c>
      <c r="B29" s="1705" t="s">
        <v>442</v>
      </c>
      <c r="C29" s="1705"/>
      <c r="D29" s="1705"/>
      <c r="E29" s="1705"/>
      <c r="F29" s="1705"/>
      <c r="G29" s="1705"/>
      <c r="H29" s="1132"/>
      <c r="I29" s="1133"/>
      <c r="J29" s="1133"/>
      <c r="K29" s="1133"/>
      <c r="L29" s="1133"/>
      <c r="M29" s="1133"/>
      <c r="N29" s="1133"/>
      <c r="O29" s="1133"/>
      <c r="P29" s="1133"/>
      <c r="Q29" s="1133"/>
      <c r="R29" s="1133"/>
      <c r="S29" s="1133"/>
      <c r="T29" s="1133"/>
      <c r="U29" s="1133"/>
      <c r="V29" s="1133"/>
      <c r="W29" s="1133"/>
      <c r="X29" s="1133"/>
      <c r="Y29" s="1133"/>
      <c r="Z29" s="1133"/>
      <c r="AA29" s="1133"/>
      <c r="AB29" s="1134"/>
      <c r="AC29" s="317"/>
      <c r="AD29" s="317"/>
      <c r="AE29" s="317"/>
      <c r="AF29" s="317"/>
      <c r="AG29" s="317"/>
      <c r="AH29" s="317"/>
      <c r="AJ29" s="318"/>
      <c r="AK29" s="318"/>
      <c r="AL29" s="318"/>
      <c r="AM29" s="318"/>
      <c r="AN29" s="318"/>
      <c r="AO29" s="318"/>
      <c r="AP29" s="318"/>
      <c r="AQ29" s="318"/>
    </row>
    <row r="30" spans="1:43" ht="27" customHeight="1">
      <c r="A30" s="1202"/>
      <c r="B30" s="1707" t="s">
        <v>444</v>
      </c>
      <c r="C30" s="1707"/>
      <c r="D30" s="1707"/>
      <c r="E30" s="1707"/>
      <c r="F30" s="1707"/>
      <c r="G30" s="1707"/>
      <c r="H30" s="1209"/>
      <c r="I30" s="1210"/>
      <c r="J30" s="1210"/>
      <c r="K30" s="1210"/>
      <c r="L30" s="1210"/>
      <c r="M30" s="1210"/>
      <c r="N30" s="1210"/>
      <c r="O30" s="1210"/>
      <c r="P30" s="1210"/>
      <c r="Q30" s="1210"/>
      <c r="R30" s="1210"/>
      <c r="S30" s="1210"/>
      <c r="T30" s="1210"/>
      <c r="U30" s="1210"/>
      <c r="V30" s="1210"/>
      <c r="W30" s="1210"/>
      <c r="X30" s="1210"/>
      <c r="Y30" s="1210"/>
      <c r="Z30" s="1210"/>
      <c r="AA30" s="1210"/>
      <c r="AB30" s="1211"/>
      <c r="AC30" s="317"/>
      <c r="AD30" s="317"/>
      <c r="AE30" s="317"/>
      <c r="AF30" s="317"/>
      <c r="AG30" s="317"/>
      <c r="AH30" s="317"/>
      <c r="AJ30" s="318"/>
      <c r="AK30" s="318"/>
      <c r="AL30" s="1201"/>
      <c r="AM30" s="1201"/>
      <c r="AN30" s="1201"/>
      <c r="AO30" s="1201"/>
      <c r="AP30" s="1201"/>
      <c r="AQ30" s="1201"/>
    </row>
    <row r="31" spans="1:43" ht="30" customHeight="1">
      <c r="A31" s="358" t="str">
        <f>IF(B15="","",B15)</f>
        <v/>
      </c>
      <c r="B31" s="1718" t="s">
        <v>445</v>
      </c>
      <c r="C31" s="1718"/>
      <c r="D31" s="1718"/>
      <c r="E31" s="1718"/>
      <c r="F31" s="1718"/>
      <c r="G31" s="1718"/>
      <c r="H31" s="1127"/>
      <c r="I31" s="1127"/>
      <c r="J31" s="1127"/>
      <c r="K31" s="1127"/>
      <c r="L31" s="1127"/>
      <c r="M31" s="1127"/>
      <c r="N31" s="1127"/>
      <c r="O31" s="1127"/>
      <c r="P31" s="1719" t="s">
        <v>446</v>
      </c>
      <c r="Q31" s="1720"/>
      <c r="R31" s="1720"/>
      <c r="S31" s="1720"/>
      <c r="T31" s="1721"/>
      <c r="U31" s="1722"/>
      <c r="V31" s="1722"/>
      <c r="W31" s="1722"/>
      <c r="X31" s="1722"/>
      <c r="Y31" s="1722"/>
      <c r="Z31" s="1722"/>
      <c r="AA31" s="1722"/>
      <c r="AB31" s="1722"/>
      <c r="AC31" s="317"/>
      <c r="AD31" s="317"/>
      <c r="AE31" s="317"/>
      <c r="AF31" s="317"/>
      <c r="AG31" s="317"/>
      <c r="AH31" s="317"/>
    </row>
    <row r="32" spans="1:43" ht="3" customHeight="1">
      <c r="A32" s="360"/>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0"/>
    </row>
    <row r="33" spans="1:35" ht="22.5" customHeight="1">
      <c r="A33" s="1848" t="s">
        <v>447</v>
      </c>
      <c r="B33" s="1848"/>
      <c r="C33" s="1848"/>
      <c r="D33" s="1848"/>
      <c r="E33" s="1848"/>
      <c r="F33" s="1848"/>
      <c r="G33" s="1848"/>
      <c r="H33" s="1848"/>
      <c r="I33" s="1848"/>
      <c r="J33" s="1848"/>
      <c r="K33" s="1848"/>
      <c r="L33" s="1848"/>
      <c r="M33" s="1848"/>
      <c r="N33" s="1848"/>
      <c r="O33" s="1848"/>
      <c r="P33" s="1848"/>
      <c r="Q33" s="1848"/>
      <c r="R33" s="1848"/>
      <c r="S33" s="1848"/>
      <c r="T33" s="1848"/>
      <c r="U33" s="1848"/>
      <c r="V33" s="1848"/>
      <c r="W33" s="1848"/>
      <c r="X33" s="1848"/>
      <c r="Y33" s="1848"/>
      <c r="Z33" s="1848"/>
      <c r="AA33" s="1848"/>
      <c r="AB33" s="1848"/>
      <c r="AC33" s="1848"/>
      <c r="AD33" s="1848"/>
      <c r="AE33" s="1848"/>
      <c r="AF33" s="1848"/>
      <c r="AG33" s="1848"/>
      <c r="AH33" s="1848"/>
    </row>
    <row r="34" spans="1:35" ht="12" customHeight="1">
      <c r="A34" s="1202" t="str">
        <f>IF(B18="","",B18)</f>
        <v/>
      </c>
      <c r="B34" s="1849" t="s">
        <v>448</v>
      </c>
      <c r="C34" s="1849"/>
      <c r="D34" s="1849"/>
      <c r="E34" s="1849"/>
      <c r="F34" s="1849"/>
      <c r="G34" s="1849"/>
      <c r="H34" s="1850" t="s">
        <v>440</v>
      </c>
      <c r="I34" s="1850"/>
      <c r="J34" s="1850"/>
      <c r="K34" s="1850"/>
      <c r="L34" s="1850"/>
      <c r="M34" s="1851"/>
      <c r="N34" s="1713"/>
      <c r="O34" s="1713"/>
      <c r="P34" s="1713"/>
      <c r="Q34" s="1713"/>
      <c r="R34" s="1713"/>
      <c r="S34" s="1713"/>
      <c r="T34" s="1713"/>
      <c r="U34" s="1713"/>
      <c r="V34" s="1713"/>
      <c r="W34" s="1713"/>
      <c r="X34" s="1713"/>
      <c r="Y34" s="1713"/>
      <c r="Z34" s="1713"/>
      <c r="AA34" s="1713"/>
      <c r="AB34" s="1713"/>
      <c r="AC34" s="1713"/>
      <c r="AD34" s="1713"/>
      <c r="AE34" s="1713"/>
      <c r="AF34" s="1713"/>
      <c r="AG34" s="1713"/>
      <c r="AH34" s="1714"/>
    </row>
    <row r="35" spans="1:35" ht="30" customHeight="1">
      <c r="A35" s="1202"/>
      <c r="B35" s="1849"/>
      <c r="C35" s="1849"/>
      <c r="D35" s="1849"/>
      <c r="E35" s="1849"/>
      <c r="F35" s="1849"/>
      <c r="G35" s="1849"/>
      <c r="H35" s="1213"/>
      <c r="I35" s="1213"/>
      <c r="J35" s="1213"/>
      <c r="K35" s="1213"/>
      <c r="L35" s="1213"/>
      <c r="M35" s="1702"/>
      <c r="N35" s="1703"/>
      <c r="O35" s="1703"/>
      <c r="P35" s="1703"/>
      <c r="Q35" s="1703"/>
      <c r="R35" s="1703"/>
      <c r="S35" s="1703"/>
      <c r="T35" s="1703"/>
      <c r="U35" s="1703"/>
      <c r="V35" s="1703"/>
      <c r="W35" s="1703"/>
      <c r="X35" s="1703"/>
      <c r="Y35" s="1703"/>
      <c r="Z35" s="1703"/>
      <c r="AA35" s="1703"/>
      <c r="AB35" s="1703"/>
      <c r="AC35" s="1703"/>
      <c r="AD35" s="1703"/>
      <c r="AE35" s="1703"/>
      <c r="AF35" s="1703"/>
      <c r="AG35" s="1703"/>
      <c r="AH35" s="1704"/>
    </row>
    <row r="36" spans="1:35" ht="13.5" customHeight="1">
      <c r="A36" s="1202" t="str">
        <f>IF(B19="","",B19)</f>
        <v/>
      </c>
      <c r="B36" s="1705" t="s">
        <v>442</v>
      </c>
      <c r="C36" s="1705"/>
      <c r="D36" s="1705"/>
      <c r="E36" s="1705"/>
      <c r="F36" s="1705"/>
      <c r="G36" s="1705"/>
      <c r="H36" s="1216"/>
      <c r="I36" s="1217"/>
      <c r="J36" s="1217"/>
      <c r="K36" s="1217"/>
      <c r="L36" s="1217"/>
      <c r="M36" s="1217"/>
      <c r="N36" s="1217"/>
      <c r="O36" s="1217"/>
      <c r="P36" s="1217"/>
      <c r="Q36" s="1217"/>
      <c r="R36" s="1217"/>
      <c r="S36" s="1217"/>
      <c r="T36" s="1217"/>
      <c r="U36" s="1217"/>
      <c r="V36" s="1217"/>
      <c r="W36" s="1217"/>
      <c r="X36" s="1217"/>
      <c r="Y36" s="1217"/>
      <c r="Z36" s="1217"/>
      <c r="AA36" s="1217"/>
      <c r="AB36" s="1218"/>
      <c r="AC36" s="315"/>
      <c r="AD36" s="1706" t="str">
        <f>IF(S12="","",S12)</f>
        <v/>
      </c>
      <c r="AE36" s="315"/>
      <c r="AF36" s="315"/>
      <c r="AG36" s="315"/>
      <c r="AH36" s="315"/>
      <c r="AI36" s="316"/>
    </row>
    <row r="37" spans="1:35" ht="29.25" customHeight="1">
      <c r="A37" s="1202"/>
      <c r="B37" s="1847" t="s">
        <v>449</v>
      </c>
      <c r="C37" s="1799"/>
      <c r="D37" s="1799"/>
      <c r="E37" s="1799"/>
      <c r="F37" s="1799"/>
      <c r="G37" s="1799"/>
      <c r="H37" s="1219"/>
      <c r="I37" s="1220"/>
      <c r="J37" s="1220"/>
      <c r="K37" s="1220"/>
      <c r="L37" s="1220"/>
      <c r="M37" s="1220"/>
      <c r="N37" s="1220"/>
      <c r="O37" s="1220"/>
      <c r="P37" s="1220"/>
      <c r="Q37" s="1220"/>
      <c r="R37" s="1220"/>
      <c r="S37" s="1220"/>
      <c r="T37" s="1220"/>
      <c r="U37" s="1220"/>
      <c r="V37" s="1220"/>
      <c r="W37" s="1220"/>
      <c r="X37" s="1220"/>
      <c r="Y37" s="1220"/>
      <c r="Z37" s="1220"/>
      <c r="AA37" s="1220"/>
      <c r="AB37" s="1221"/>
      <c r="AC37" s="317"/>
      <c r="AD37" s="1596"/>
      <c r="AE37" s="317"/>
      <c r="AF37" s="317"/>
      <c r="AG37" s="317"/>
      <c r="AH37" s="317"/>
    </row>
    <row r="38" spans="1:35" ht="13.5" customHeight="1">
      <c r="A38" s="1202" t="str">
        <f>IF(B20="","",B20)</f>
        <v/>
      </c>
      <c r="B38" s="1705" t="s">
        <v>442</v>
      </c>
      <c r="C38" s="1705"/>
      <c r="D38" s="1705"/>
      <c r="E38" s="1705"/>
      <c r="F38" s="1705"/>
      <c r="G38" s="1705"/>
      <c r="H38" s="1132"/>
      <c r="I38" s="1133"/>
      <c r="J38" s="1133"/>
      <c r="K38" s="1133"/>
      <c r="L38" s="1133"/>
      <c r="M38" s="1133"/>
      <c r="N38" s="1133"/>
      <c r="O38" s="1133"/>
      <c r="P38" s="1133"/>
      <c r="Q38" s="1133"/>
      <c r="R38" s="1133"/>
      <c r="S38" s="1133"/>
      <c r="T38" s="1133"/>
      <c r="U38" s="1133"/>
      <c r="V38" s="1133"/>
      <c r="W38" s="1133"/>
      <c r="X38" s="1133"/>
      <c r="Y38" s="1133"/>
      <c r="Z38" s="1133"/>
      <c r="AA38" s="1133"/>
      <c r="AB38" s="1134"/>
      <c r="AC38" s="317"/>
      <c r="AD38" s="317"/>
      <c r="AE38" s="317"/>
      <c r="AF38" s="317"/>
      <c r="AG38" s="317"/>
      <c r="AH38" s="317"/>
    </row>
    <row r="39" spans="1:35" ht="25.5" customHeight="1">
      <c r="A39" s="1202"/>
      <c r="B39" s="1707" t="s">
        <v>450</v>
      </c>
      <c r="C39" s="1707"/>
      <c r="D39" s="1707"/>
      <c r="E39" s="1707"/>
      <c r="F39" s="1707"/>
      <c r="G39" s="1707"/>
      <c r="H39" s="1209"/>
      <c r="I39" s="1210"/>
      <c r="J39" s="1210"/>
      <c r="K39" s="1210"/>
      <c r="L39" s="1210"/>
      <c r="M39" s="1210"/>
      <c r="N39" s="1210"/>
      <c r="O39" s="1210"/>
      <c r="P39" s="1210"/>
      <c r="Q39" s="1210"/>
      <c r="R39" s="1210"/>
      <c r="S39" s="1210"/>
      <c r="T39" s="1210"/>
      <c r="U39" s="1210"/>
      <c r="V39" s="1210"/>
      <c r="W39" s="1210"/>
      <c r="X39" s="1210"/>
      <c r="Y39" s="1210"/>
      <c r="Z39" s="1210"/>
      <c r="AA39" s="1210"/>
      <c r="AB39" s="1211"/>
      <c r="AC39" s="317"/>
      <c r="AD39" s="317"/>
      <c r="AE39" s="317"/>
      <c r="AF39" s="317"/>
      <c r="AG39" s="317"/>
      <c r="AH39" s="317"/>
    </row>
    <row r="40" spans="1:35" ht="30" customHeight="1">
      <c r="A40" s="358" t="str">
        <f>IF(B21="","",B21)</f>
        <v/>
      </c>
      <c r="B40" s="1718" t="s">
        <v>445</v>
      </c>
      <c r="C40" s="1718"/>
      <c r="D40" s="1718"/>
      <c r="E40" s="1718"/>
      <c r="F40" s="1718"/>
      <c r="G40" s="1718"/>
      <c r="H40" s="1127"/>
      <c r="I40" s="1127"/>
      <c r="J40" s="1127"/>
      <c r="K40" s="1127"/>
      <c r="L40" s="1127"/>
      <c r="M40" s="1127"/>
      <c r="N40" s="1127"/>
      <c r="O40" s="1127"/>
      <c r="P40" s="1719" t="s">
        <v>446</v>
      </c>
      <c r="Q40" s="1720"/>
      <c r="R40" s="1720"/>
      <c r="S40" s="1720"/>
      <c r="T40" s="1721"/>
      <c r="U40" s="1722"/>
      <c r="V40" s="1722"/>
      <c r="W40" s="1722"/>
      <c r="X40" s="1722"/>
      <c r="Y40" s="1722"/>
      <c r="Z40" s="1722"/>
      <c r="AA40" s="1722"/>
      <c r="AB40" s="1722"/>
      <c r="AC40" s="317"/>
      <c r="AD40" s="317"/>
      <c r="AE40" s="317"/>
      <c r="AF40" s="317"/>
      <c r="AG40" s="317"/>
      <c r="AH40" s="317"/>
    </row>
    <row r="41" spans="1:35" ht="3" customHeight="1">
      <c r="A41" s="360"/>
      <c r="B41" s="360"/>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AH41" s="360"/>
    </row>
    <row r="42" spans="1:35" ht="13.5" customHeight="1">
      <c r="A42" s="1781" t="s">
        <v>451</v>
      </c>
      <c r="B42" s="1781"/>
      <c r="C42" s="1781"/>
      <c r="D42" s="1781"/>
      <c r="E42" s="1781"/>
      <c r="F42" s="1781"/>
      <c r="G42" s="1781"/>
      <c r="H42" s="1781"/>
      <c r="I42" s="1781"/>
      <c r="J42" s="1781"/>
      <c r="K42" s="1781"/>
      <c r="L42" s="1781"/>
      <c r="M42" s="1781"/>
      <c r="N42" s="1781"/>
      <c r="O42" s="1781"/>
      <c r="P42" s="1781"/>
      <c r="Q42" s="1781"/>
      <c r="R42" s="1781"/>
      <c r="S42" s="1781"/>
      <c r="T42" s="1781"/>
      <c r="U42" s="1781"/>
      <c r="V42" s="1781"/>
      <c r="W42" s="1781"/>
      <c r="X42" s="1781"/>
      <c r="Y42" s="1781"/>
      <c r="Z42" s="1781"/>
      <c r="AA42" s="1781"/>
      <c r="AB42" s="1781"/>
      <c r="AC42" s="1781"/>
      <c r="AD42" s="1781"/>
      <c r="AE42" s="1781"/>
      <c r="AF42" s="1781"/>
      <c r="AG42" s="1781"/>
      <c r="AH42" s="1781"/>
    </row>
    <row r="43" spans="1:35" s="349" customFormat="1" ht="13.5" customHeight="1" thickBot="1">
      <c r="A43" s="2909" t="s">
        <v>452</v>
      </c>
      <c r="B43" s="2909"/>
      <c r="C43" s="2909"/>
      <c r="D43" s="2909"/>
      <c r="E43" s="2909"/>
      <c r="F43" s="2909"/>
      <c r="G43" s="2909"/>
      <c r="H43" s="2909"/>
      <c r="I43" s="2909"/>
      <c r="J43" s="2909"/>
      <c r="K43" s="2909"/>
      <c r="L43" s="2909"/>
      <c r="M43" s="2909"/>
      <c r="N43" s="2909"/>
      <c r="O43" s="2909"/>
      <c r="P43" s="2909"/>
      <c r="Q43" s="2909"/>
      <c r="R43" s="2909"/>
      <c r="S43" s="2909"/>
      <c r="T43" s="2909"/>
      <c r="U43" s="2909"/>
      <c r="V43" s="2909"/>
      <c r="W43" s="2909"/>
      <c r="X43" s="2909"/>
      <c r="Y43" s="2909"/>
      <c r="Z43" s="2909"/>
      <c r="AA43" s="2909"/>
      <c r="AB43" s="2909"/>
      <c r="AC43" s="2909"/>
      <c r="AD43" s="2909"/>
      <c r="AE43" s="2909"/>
      <c r="AF43" s="2909"/>
      <c r="AG43" s="2909"/>
      <c r="AH43" s="2909"/>
    </row>
    <row r="44" spans="1:35" ht="32.25" customHeight="1">
      <c r="A44" s="1597" t="str">
        <f>IF(S12="","",S12)</f>
        <v/>
      </c>
      <c r="B44" s="2910" t="s">
        <v>453</v>
      </c>
      <c r="C44" s="2911"/>
      <c r="D44" s="324"/>
      <c r="E44" s="325"/>
      <c r="F44" s="325"/>
      <c r="G44" s="325"/>
      <c r="H44" s="325"/>
      <c r="I44" s="325"/>
      <c r="J44" s="325"/>
      <c r="K44" s="325"/>
      <c r="L44" s="325"/>
      <c r="M44" s="325"/>
      <c r="N44" s="325"/>
      <c r="O44" s="325"/>
      <c r="P44" s="326"/>
      <c r="Q44" s="327" t="s">
        <v>454</v>
      </c>
      <c r="R44" s="2916" t="s">
        <v>455</v>
      </c>
      <c r="S44" s="2916"/>
      <c r="T44" s="2916"/>
      <c r="U44" s="2916"/>
      <c r="V44" s="2916"/>
      <c r="W44" s="2916"/>
      <c r="X44" s="2916"/>
      <c r="Y44" s="2916"/>
      <c r="Z44" s="2916"/>
      <c r="AA44" s="2916"/>
      <c r="AB44" s="2916"/>
      <c r="AC44" s="2916"/>
      <c r="AD44" s="2916"/>
      <c r="AE44" s="2916"/>
      <c r="AF44" s="2916"/>
      <c r="AG44" s="2916"/>
      <c r="AH44" s="2916"/>
    </row>
    <row r="45" spans="1:35" ht="36" customHeight="1">
      <c r="A45" s="1597"/>
      <c r="B45" s="2912"/>
      <c r="C45" s="2913"/>
      <c r="D45" s="328"/>
      <c r="E45" s="329"/>
      <c r="F45" s="329"/>
      <c r="G45" s="329"/>
      <c r="H45" s="329"/>
      <c r="I45" s="329"/>
      <c r="J45" s="329"/>
      <c r="K45" s="329"/>
      <c r="L45" s="329"/>
      <c r="M45" s="329"/>
      <c r="N45" s="329"/>
      <c r="O45" s="329"/>
      <c r="P45" s="330"/>
      <c r="Q45" s="327" t="s">
        <v>454</v>
      </c>
      <c r="R45" s="2917" t="s">
        <v>456</v>
      </c>
      <c r="S45" s="2917"/>
      <c r="T45" s="2917"/>
      <c r="U45" s="2917"/>
      <c r="V45" s="2917"/>
      <c r="W45" s="2917"/>
      <c r="X45" s="2917"/>
      <c r="Y45" s="2917"/>
      <c r="Z45" s="2917"/>
      <c r="AA45" s="2917"/>
      <c r="AB45" s="2917"/>
      <c r="AC45" s="2917"/>
      <c r="AD45" s="2917"/>
      <c r="AE45" s="2917"/>
      <c r="AF45" s="2917"/>
      <c r="AG45" s="2917"/>
      <c r="AH45" s="2917"/>
    </row>
    <row r="46" spans="1:35" ht="18.75" customHeight="1">
      <c r="A46" s="359"/>
      <c r="B46" s="2912"/>
      <c r="C46" s="2913"/>
      <c r="D46" s="328"/>
      <c r="E46" s="329"/>
      <c r="F46" s="329"/>
      <c r="G46" s="329"/>
      <c r="H46" s="329"/>
      <c r="I46" s="329"/>
      <c r="J46" s="329"/>
      <c r="K46" s="329"/>
      <c r="L46" s="329"/>
      <c r="M46" s="329"/>
      <c r="N46" s="329"/>
      <c r="O46" s="329"/>
      <c r="P46" s="330"/>
      <c r="Q46" s="329"/>
      <c r="R46" s="331"/>
      <c r="S46" s="332"/>
      <c r="T46" s="333"/>
      <c r="U46" s="333"/>
      <c r="V46" s="333"/>
      <c r="W46" s="333"/>
      <c r="X46" s="333"/>
      <c r="Y46" s="333"/>
      <c r="Z46" s="333"/>
      <c r="AA46" s="333"/>
      <c r="AB46" s="333"/>
      <c r="AC46" s="2918" t="s">
        <v>457</v>
      </c>
      <c r="AD46" s="2918"/>
      <c r="AE46" s="2918"/>
      <c r="AF46" s="2918"/>
      <c r="AG46" s="2918"/>
      <c r="AH46" s="2918"/>
    </row>
    <row r="47" spans="1:35" ht="8.25" customHeight="1">
      <c r="A47" s="329"/>
      <c r="B47" s="2912"/>
      <c r="C47" s="2913"/>
      <c r="D47" s="328"/>
      <c r="E47" s="329"/>
      <c r="F47" s="329"/>
      <c r="G47" s="329"/>
      <c r="H47" s="329"/>
      <c r="I47" s="329"/>
      <c r="J47" s="329"/>
      <c r="K47" s="329"/>
      <c r="L47" s="329"/>
      <c r="M47" s="329"/>
      <c r="N47" s="329"/>
      <c r="O47" s="329"/>
      <c r="P47" s="330"/>
      <c r="Q47" s="329"/>
      <c r="R47" s="334"/>
      <c r="S47" s="334"/>
      <c r="T47" s="334"/>
      <c r="U47" s="334"/>
      <c r="V47" s="334"/>
      <c r="W47" s="334"/>
      <c r="X47" s="334"/>
      <c r="Y47" s="334"/>
      <c r="Z47" s="335"/>
      <c r="AA47" s="335"/>
      <c r="AB47" s="335"/>
      <c r="AC47" s="2919" t="s">
        <v>458</v>
      </c>
      <c r="AD47" s="2919"/>
      <c r="AE47" s="2919"/>
      <c r="AF47" s="2919"/>
      <c r="AG47" s="2919"/>
      <c r="AH47" s="2919"/>
    </row>
    <row r="48" spans="1:35" ht="12" customHeight="1" thickBot="1">
      <c r="A48" s="329"/>
      <c r="B48" s="2914"/>
      <c r="C48" s="2915"/>
      <c r="D48" s="336"/>
      <c r="E48" s="337"/>
      <c r="F48" s="337"/>
      <c r="G48" s="337"/>
      <c r="H48" s="337"/>
      <c r="I48" s="337"/>
      <c r="J48" s="337"/>
      <c r="K48" s="337"/>
      <c r="L48" s="337"/>
      <c r="M48" s="337"/>
      <c r="N48" s="337"/>
      <c r="O48" s="337"/>
      <c r="P48" s="338"/>
      <c r="Q48" s="329"/>
      <c r="R48" s="334"/>
      <c r="S48" s="334"/>
      <c r="T48" s="334"/>
      <c r="U48" s="334"/>
      <c r="V48" s="334"/>
      <c r="W48" s="334"/>
      <c r="X48" s="334"/>
      <c r="Y48" s="334"/>
      <c r="Z48" s="335"/>
      <c r="AA48" s="335"/>
      <c r="AB48" s="335"/>
      <c r="AC48" s="1124"/>
      <c r="AD48" s="1124"/>
      <c r="AE48" s="1124"/>
      <c r="AF48" s="1124"/>
      <c r="AG48" s="1124"/>
      <c r="AH48" s="1124"/>
    </row>
    <row r="49" spans="1:34" ht="3" customHeight="1">
      <c r="A49" s="290"/>
      <c r="B49" s="321"/>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c r="AA49" s="322"/>
      <c r="AB49" s="322"/>
      <c r="AC49" s="2900" t="s">
        <v>459</v>
      </c>
      <c r="AD49" s="2900"/>
      <c r="AE49" s="2901"/>
      <c r="AF49" s="2902"/>
      <c r="AG49" s="2902"/>
      <c r="AH49" s="2903"/>
    </row>
    <row r="50" spans="1:34" ht="19.5" customHeight="1">
      <c r="A50" s="2907" t="s">
        <v>460</v>
      </c>
      <c r="B50" s="2907"/>
      <c r="C50" s="2907"/>
      <c r="D50" s="2907"/>
      <c r="E50" s="2907"/>
      <c r="F50" s="2907"/>
      <c r="G50" s="2907"/>
      <c r="H50" s="2907"/>
      <c r="I50" s="2907"/>
      <c r="J50" s="2907"/>
      <c r="K50" s="2907"/>
      <c r="L50" s="2907"/>
      <c r="M50" s="2907"/>
      <c r="N50" s="2907"/>
      <c r="O50" s="2907"/>
      <c r="P50" s="2907"/>
      <c r="Q50" s="2907"/>
      <c r="R50" s="2907"/>
      <c r="S50" s="2907"/>
      <c r="T50" s="2907"/>
      <c r="U50" s="2907"/>
      <c r="V50" s="2907"/>
      <c r="W50" s="2907"/>
      <c r="X50" s="2907"/>
      <c r="Y50" s="2907"/>
      <c r="Z50" s="2907"/>
      <c r="AA50" s="2907"/>
      <c r="AB50" s="339"/>
      <c r="AC50" s="2900"/>
      <c r="AD50" s="2900"/>
      <c r="AE50" s="2904"/>
      <c r="AF50" s="2905"/>
      <c r="AG50" s="2905"/>
      <c r="AH50" s="2906"/>
    </row>
    <row r="51" spans="1:34" ht="25.5" customHeight="1">
      <c r="A51" s="2908" t="s">
        <v>461</v>
      </c>
      <c r="B51" s="2908"/>
      <c r="C51" s="2908"/>
      <c r="D51" s="2908"/>
      <c r="E51" s="1735"/>
      <c r="F51" s="1736"/>
      <c r="G51" s="1736"/>
      <c r="H51" s="1736"/>
      <c r="I51" s="1736"/>
      <c r="J51" s="1736"/>
      <c r="K51" s="1736"/>
      <c r="L51" s="1736"/>
      <c r="M51" s="1736"/>
      <c r="N51" s="1737"/>
      <c r="O51" s="1738" t="s">
        <v>445</v>
      </c>
      <c r="P51" s="1739"/>
      <c r="Q51" s="1739"/>
      <c r="R51" s="1740"/>
      <c r="S51" s="2321"/>
      <c r="T51" s="2321"/>
      <c r="U51" s="2321"/>
      <c r="V51" s="2321"/>
      <c r="W51" s="2321"/>
      <c r="X51" s="2321"/>
      <c r="Y51" s="2321"/>
      <c r="Z51" s="2321"/>
      <c r="AA51" s="2321"/>
      <c r="AB51" s="340"/>
      <c r="AC51" s="1744" t="s">
        <v>462</v>
      </c>
      <c r="AD51" s="1744"/>
      <c r="AE51" s="1746"/>
      <c r="AF51" s="1747"/>
      <c r="AG51" s="1747"/>
      <c r="AH51" s="1748"/>
    </row>
    <row r="52" spans="1:34" ht="10.5" customHeight="1">
      <c r="AD52" s="289" ph="1"/>
      <c r="AF52" s="289" ph="1"/>
      <c r="AG52" s="289" ph="1"/>
      <c r="AH52" s="289" ph="1"/>
    </row>
    <row r="53" spans="1:34"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4" ht="21">
      <c r="AD58" s="289" ph="1"/>
      <c r="AE58" s="289" ph="1"/>
      <c r="AF58" s="289" ph="1"/>
      <c r="AG58" s="289" ph="1"/>
      <c r="AH58" s="289" ph="1"/>
    </row>
    <row r="62" spans="1:34"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sheetData>
  <protectedRanges>
    <protectedRange sqref="B12:C23 S12:T20" name="範囲17"/>
    <protectedRange sqref="Z5:AG9" name="範囲15"/>
    <protectedRange sqref="E51 S51" name="範囲12"/>
    <protectedRange sqref="H27:AB30 H31 U31" name="範囲10"/>
    <protectedRange sqref="R6:S9" name="範囲2"/>
    <protectedRange sqref="Z6:Z9 AB6:AF9" name="範囲3"/>
    <protectedRange sqref="K12:Q23" name="範囲5"/>
    <protectedRange sqref="AB12:AH20" name="範囲7"/>
    <protectedRange sqref="H25:AH26" name="範囲9"/>
    <protectedRange sqref="H34:AH35 H36:AB39 H40 U40" name="範囲11"/>
    <protectedRange sqref="A5" name="範囲13"/>
    <protectedRange sqref="R6:S9" name="範囲14"/>
    <protectedRange sqref="S21:T23" name="範囲17_1"/>
    <protectedRange sqref="U23:AH23" name="範囲8_1"/>
    <protectedRange sqref="AB21:AH22" name="範囲7_1"/>
  </protectedRanges>
  <mergeCells count="160">
    <mergeCell ref="B6:P7"/>
    <mergeCell ref="R6:S6"/>
    <mergeCell ref="T6:Y6"/>
    <mergeCell ref="Z6:AG6"/>
    <mergeCell ref="R7:S7"/>
    <mergeCell ref="T7:Y7"/>
    <mergeCell ref="Z7:AG7"/>
    <mergeCell ref="F1:AC1"/>
    <mergeCell ref="A2:D3"/>
    <mergeCell ref="AE2:AH2"/>
    <mergeCell ref="R4:Y4"/>
    <mergeCell ref="Z4:AG4"/>
    <mergeCell ref="A5:I5"/>
    <mergeCell ref="R5:Y5"/>
    <mergeCell ref="Z5:AG5"/>
    <mergeCell ref="B11:C11"/>
    <mergeCell ref="D11:J11"/>
    <mergeCell ref="K11:Q11"/>
    <mergeCell ref="S11:T11"/>
    <mergeCell ref="U11:AA11"/>
    <mergeCell ref="AB11:AH11"/>
    <mergeCell ref="B8:P9"/>
    <mergeCell ref="R8:S8"/>
    <mergeCell ref="T8:Y8"/>
    <mergeCell ref="Z8:AG8"/>
    <mergeCell ref="R9:S9"/>
    <mergeCell ref="T9:Y9"/>
    <mergeCell ref="Z9:AG9"/>
    <mergeCell ref="U12:AA12"/>
    <mergeCell ref="AB12:AH12"/>
    <mergeCell ref="B13:C13"/>
    <mergeCell ref="D13:J13"/>
    <mergeCell ref="K13:Q13"/>
    <mergeCell ref="S13:T13"/>
    <mergeCell ref="U13:AA13"/>
    <mergeCell ref="AB13:AH13"/>
    <mergeCell ref="A12:A16"/>
    <mergeCell ref="B12:C12"/>
    <mergeCell ref="D12:J12"/>
    <mergeCell ref="K12:Q12"/>
    <mergeCell ref="R12:R23"/>
    <mergeCell ref="S12:T12"/>
    <mergeCell ref="B14:C14"/>
    <mergeCell ref="D14:J14"/>
    <mergeCell ref="K14:Q14"/>
    <mergeCell ref="S14:T14"/>
    <mergeCell ref="B16:C16"/>
    <mergeCell ref="D16:J16"/>
    <mergeCell ref="K16:Q16"/>
    <mergeCell ref="S16:T16"/>
    <mergeCell ref="U16:AA16"/>
    <mergeCell ref="AB16:AH16"/>
    <mergeCell ref="U14:AA14"/>
    <mergeCell ref="AB14:AH14"/>
    <mergeCell ref="B15:C15"/>
    <mergeCell ref="D15:J15"/>
    <mergeCell ref="K15:Q15"/>
    <mergeCell ref="S15:T15"/>
    <mergeCell ref="U15:AA15"/>
    <mergeCell ref="AB15:AH15"/>
    <mergeCell ref="AB17:AH17"/>
    <mergeCell ref="B18:C18"/>
    <mergeCell ref="D18:J18"/>
    <mergeCell ref="K18:Q18"/>
    <mergeCell ref="S18:T18"/>
    <mergeCell ref="U18:AA18"/>
    <mergeCell ref="AB18:AH18"/>
    <mergeCell ref="A17:A21"/>
    <mergeCell ref="B17:C17"/>
    <mergeCell ref="D17:J17"/>
    <mergeCell ref="K17:Q17"/>
    <mergeCell ref="S17:T17"/>
    <mergeCell ref="U17:AA17"/>
    <mergeCell ref="B19:C19"/>
    <mergeCell ref="D19:J19"/>
    <mergeCell ref="K19:Q19"/>
    <mergeCell ref="S19:T19"/>
    <mergeCell ref="B21:C21"/>
    <mergeCell ref="D21:J21"/>
    <mergeCell ref="K21:Q21"/>
    <mergeCell ref="S21:T23"/>
    <mergeCell ref="U21:AA22"/>
    <mergeCell ref="AB21:AH22"/>
    <mergeCell ref="U23:AH23"/>
    <mergeCell ref="U19:AA19"/>
    <mergeCell ref="AB19:AH19"/>
    <mergeCell ref="B20:C20"/>
    <mergeCell ref="D20:J20"/>
    <mergeCell ref="K20:Q20"/>
    <mergeCell ref="S20:T20"/>
    <mergeCell ref="U20:AA20"/>
    <mergeCell ref="AB20:AH20"/>
    <mergeCell ref="A24:AH24"/>
    <mergeCell ref="A25:A26"/>
    <mergeCell ref="B25:G26"/>
    <mergeCell ref="H25:L26"/>
    <mergeCell ref="M25:AH25"/>
    <mergeCell ref="M26:AH26"/>
    <mergeCell ref="A22:A23"/>
    <mergeCell ref="B22:C22"/>
    <mergeCell ref="D22:J22"/>
    <mergeCell ref="K22:Q22"/>
    <mergeCell ref="B23:C23"/>
    <mergeCell ref="D23:J23"/>
    <mergeCell ref="K23:Q23"/>
    <mergeCell ref="AJ28:AO28"/>
    <mergeCell ref="A29:A30"/>
    <mergeCell ref="B29:G29"/>
    <mergeCell ref="H29:AB29"/>
    <mergeCell ref="B30:G30"/>
    <mergeCell ref="H30:AB30"/>
    <mergeCell ref="AL30:AQ30"/>
    <mergeCell ref="A27:A28"/>
    <mergeCell ref="B27:G27"/>
    <mergeCell ref="H27:AB27"/>
    <mergeCell ref="AD27:AD28"/>
    <mergeCell ref="B28:G28"/>
    <mergeCell ref="H28:AB28"/>
    <mergeCell ref="A36:A37"/>
    <mergeCell ref="B36:G36"/>
    <mergeCell ref="H36:AB36"/>
    <mergeCell ref="AD36:AD37"/>
    <mergeCell ref="B37:G37"/>
    <mergeCell ref="H37:AB37"/>
    <mergeCell ref="B31:G31"/>
    <mergeCell ref="H31:O31"/>
    <mergeCell ref="P31:T31"/>
    <mergeCell ref="U31:AB31"/>
    <mergeCell ref="A33:AH33"/>
    <mergeCell ref="A34:A35"/>
    <mergeCell ref="B34:G35"/>
    <mergeCell ref="H34:L35"/>
    <mergeCell ref="M34:AH34"/>
    <mergeCell ref="M35:AH35"/>
    <mergeCell ref="A42:AH42"/>
    <mergeCell ref="A43:AH43"/>
    <mergeCell ref="A44:A45"/>
    <mergeCell ref="B44:C48"/>
    <mergeCell ref="R44:AH44"/>
    <mergeCell ref="R45:AH45"/>
    <mergeCell ref="AC46:AH46"/>
    <mergeCell ref="AC47:AH48"/>
    <mergeCell ref="A38:A39"/>
    <mergeCell ref="B38:G38"/>
    <mergeCell ref="H38:AB38"/>
    <mergeCell ref="B39:G39"/>
    <mergeCell ref="H39:AB39"/>
    <mergeCell ref="B40:G40"/>
    <mergeCell ref="H40:O40"/>
    <mergeCell ref="P40:T40"/>
    <mergeCell ref="U40:AB40"/>
    <mergeCell ref="AC49:AD50"/>
    <mergeCell ref="AE49:AH50"/>
    <mergeCell ref="A50:AA50"/>
    <mergeCell ref="A51:D51"/>
    <mergeCell ref="E51:N51"/>
    <mergeCell ref="O51:R51"/>
    <mergeCell ref="S51:AA51"/>
    <mergeCell ref="AC51:AD51"/>
    <mergeCell ref="AE51:AH51"/>
  </mergeCells>
  <phoneticPr fontId="1"/>
  <dataValidations count="6">
    <dataValidation type="list" allowBlank="1" showInputMessage="1" showErrorMessage="1" sqref="WWE983043:WWF983045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xr:uid="{BAF4376D-4D7A-4A55-8CAD-C6E4CF36CB7B}">
      <formula1>"こちらから該当年度を選択してください。　,令和3年度用, 令和4年度用(来年度分申請後の変更)"</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1954AF8F-EC1B-4C52-BC6F-C2D4D6634280}">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3 S12:S21" xr:uid="{41A2F835-A10A-47A0-9552-AD80F18B3772}">
      <formula1>"　　, 〇"</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R6:R9 WWH6:WWH8 WML6:WML8 WCP6:WCP8 VST6:VST8 VIX6:VIX8 UZB6:UZB8 UPF6:UPF8 UFJ6:UFJ8 TVN6:TVN8 TLR6:TLR8 TBV6:TBV8 SRZ6:SRZ8 SID6:SID8 RYH6:RYH8 ROL6:ROL8 REP6:REP8 QUT6:QUT8 QKX6:QKX8 QBB6:QBB8 PRF6:PRF8 PHJ6:PHJ8 OXN6:OXN8 ONR6:ONR8 ODV6:ODV8 NTZ6:NTZ8 NKD6:NKD8 NAH6:NAH8 MQL6:MQL8 MGP6:MGP8 LWT6:LWT8 LMX6:LMX8 LDB6:LDB8 KTF6:KTF8 KJJ6:KJJ8 JZN6:JZN8 JPR6:JPR8 JFV6:JFV8 IVZ6:IVZ8 IMD6:IMD8 ICH6:ICH8 HSL6:HSL8 HIP6:HIP8 GYT6:GYT8 GOX6:GOX8 GFB6:GFB8 FVF6:FVF8 FLJ6:FLJ8 FBN6:FBN8 ERR6:ERR8 EHV6:EHV8 DXZ6:DXZ8 DOD6:DOD8 DEH6:DEH8 CUL6:CUL8 CKP6:CKP8 CAT6:CAT8 BQX6:BQX8 BHB6:BHB8 AXF6:AXF8 ANJ6:ANJ8 ADN6:ADN8 TR6:TR8 JV6:JV8" xr:uid="{507E481A-B206-48EE-BFAF-02B3D2418D84}">
      <formula1>"　　　, 〇"</formula1>
    </dataValidation>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C73E2171-1C65-4FB4-BB4D-5D8517EAF0F5}">
      <formula1>"　　　,○"</formula1>
    </dataValidation>
    <dataValidation type="list" allowBlank="1" showInputMessage="1" showErrorMessage="1" sqref="E3:G4" xr:uid="{315FC071-1950-486A-8797-33EA28B06933}">
      <formula1>"こちらから該当年度を選択してください。　,令和3年度用, 令和4年度用(令和4･5年度登録申請後の変更)"</formula1>
    </dataValidation>
  </dataValidations>
  <pageMargins left="0.39370078740157483" right="0.11811023622047245" top="0.19685039370078741" bottom="0.11811023622047245" header="0.19685039370078741" footer="0.19685039370078741"/>
  <pageSetup paperSize="9" scale="87"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F712F-67E1-413B-BFAA-54CAC6C97A80}">
  <sheetPr>
    <tabColor rgb="FFFFFF00"/>
  </sheetPr>
  <dimension ref="A1:H39"/>
  <sheetViews>
    <sheetView view="pageBreakPreview" zoomScale="112" zoomScaleNormal="100" zoomScaleSheetLayoutView="112" workbookViewId="0">
      <selection activeCell="J38" sqref="J38"/>
    </sheetView>
  </sheetViews>
  <sheetFormatPr defaultRowHeight="18.75"/>
  <cols>
    <col min="1" max="2" width="9" style="673"/>
    <col min="3" max="3" width="22.375" style="673" customWidth="1"/>
    <col min="4" max="7" width="9" style="673"/>
    <col min="8" max="8" width="12.25" style="673" customWidth="1"/>
    <col min="9" max="16384" width="9" style="673"/>
  </cols>
  <sheetData>
    <row r="1" spans="1:8">
      <c r="A1" s="207"/>
      <c r="B1" s="207"/>
      <c r="C1" s="209"/>
      <c r="D1" s="209"/>
      <c r="E1" s="209"/>
      <c r="F1" s="209"/>
      <c r="G1" s="209"/>
      <c r="H1" s="209"/>
    </row>
    <row r="2" spans="1:8">
      <c r="A2" s="209"/>
      <c r="B2" s="209"/>
      <c r="C2" s="209"/>
      <c r="D2" s="209"/>
      <c r="E2" s="209"/>
      <c r="F2" s="209"/>
      <c r="G2" s="209"/>
      <c r="H2" s="209"/>
    </row>
    <row r="3" spans="1:8" ht="39.75">
      <c r="A3" s="1346" t="s">
        <v>1120</v>
      </c>
      <c r="B3" s="1347"/>
      <c r="C3" s="1347"/>
      <c r="D3" s="1347"/>
      <c r="E3" s="1347"/>
      <c r="F3" s="1347"/>
      <c r="G3" s="1347"/>
      <c r="H3" s="1347"/>
    </row>
    <row r="4" spans="1:8">
      <c r="A4" s="209"/>
      <c r="B4" s="209"/>
      <c r="C4" s="209"/>
      <c r="D4" s="209"/>
      <c r="E4" s="209"/>
      <c r="F4" s="209"/>
      <c r="G4" s="209"/>
      <c r="H4" s="209"/>
    </row>
    <row r="5" spans="1:8">
      <c r="A5" s="209"/>
      <c r="B5" s="209"/>
      <c r="C5" s="209"/>
      <c r="D5" s="209"/>
      <c r="E5" s="209"/>
      <c r="F5" s="209"/>
      <c r="G5" s="209"/>
      <c r="H5" s="209"/>
    </row>
    <row r="6" spans="1:8" ht="19.5">
      <c r="A6" s="1344" t="s">
        <v>1121</v>
      </c>
      <c r="B6" s="1345"/>
      <c r="C6" s="1345"/>
      <c r="D6" s="1345"/>
      <c r="E6" s="1345"/>
      <c r="F6" s="1345"/>
      <c r="G6" s="1345"/>
      <c r="H6" s="1345"/>
    </row>
    <row r="7" spans="1:8" s="972" customFormat="1" ht="19.5">
      <c r="A7" s="1344" t="s">
        <v>1122</v>
      </c>
      <c r="B7" s="1345"/>
      <c r="C7" s="1345"/>
      <c r="D7" s="1345"/>
      <c r="E7" s="1345"/>
      <c r="F7" s="1345"/>
      <c r="G7" s="1345"/>
      <c r="H7" s="1345"/>
    </row>
    <row r="8" spans="1:8" s="972" customFormat="1" ht="19.5">
      <c r="A8" s="973"/>
      <c r="B8" s="973"/>
      <c r="C8" s="973"/>
      <c r="D8" s="973"/>
      <c r="E8" s="973"/>
      <c r="F8" s="973"/>
      <c r="G8" s="973"/>
      <c r="H8" s="973"/>
    </row>
    <row r="9" spans="1:8" s="972" customFormat="1" ht="19.5">
      <c r="A9" s="973"/>
      <c r="B9" s="973"/>
      <c r="C9" s="973"/>
      <c r="D9" s="973"/>
      <c r="E9" s="973"/>
      <c r="F9" s="973"/>
      <c r="G9" s="973"/>
      <c r="H9" s="973"/>
    </row>
    <row r="10" spans="1:8" s="972" customFormat="1" ht="19.5">
      <c r="A10" s="1348" t="s">
        <v>1123</v>
      </c>
      <c r="B10" s="1348"/>
      <c r="C10" s="1348"/>
      <c r="D10" s="1348"/>
      <c r="E10" s="1348"/>
      <c r="F10" s="1348"/>
      <c r="G10" s="1348"/>
      <c r="H10" s="1348"/>
    </row>
    <row r="11" spans="1:8" s="972" customFormat="1" ht="19.5">
      <c r="A11" s="973"/>
      <c r="B11" s="973"/>
      <c r="C11" s="973"/>
      <c r="D11" s="973"/>
      <c r="E11" s="973"/>
      <c r="F11" s="973"/>
      <c r="G11" s="973"/>
      <c r="H11" s="973"/>
    </row>
    <row r="12" spans="1:8" s="972" customFormat="1" ht="19.5">
      <c r="A12" s="973"/>
      <c r="B12" s="973"/>
      <c r="C12" s="973"/>
      <c r="D12" s="973"/>
      <c r="E12" s="973"/>
      <c r="F12" s="973"/>
      <c r="G12" s="973"/>
      <c r="H12" s="973"/>
    </row>
    <row r="13" spans="1:8" s="972" customFormat="1" ht="19.5">
      <c r="A13" s="1344" t="s">
        <v>1124</v>
      </c>
      <c r="B13" s="1345"/>
      <c r="C13" s="1345"/>
      <c r="D13" s="1345"/>
      <c r="E13" s="1345"/>
      <c r="F13" s="1345"/>
      <c r="G13" s="1345"/>
      <c r="H13" s="1345"/>
    </row>
    <row r="14" spans="1:8" s="972" customFormat="1" ht="19.5">
      <c r="A14" s="1344" t="s">
        <v>1125</v>
      </c>
      <c r="B14" s="1345"/>
      <c r="C14" s="1345"/>
      <c r="D14" s="1345"/>
      <c r="E14" s="1345"/>
      <c r="F14" s="1345"/>
      <c r="G14" s="1345"/>
      <c r="H14" s="1345"/>
    </row>
    <row r="15" spans="1:8" s="972" customFormat="1" ht="19.5">
      <c r="A15" s="973"/>
      <c r="B15" s="973"/>
      <c r="C15" s="973"/>
      <c r="D15" s="973"/>
      <c r="E15" s="973"/>
      <c r="F15" s="973"/>
      <c r="G15" s="973"/>
      <c r="H15" s="973"/>
    </row>
    <row r="16" spans="1:8" s="972" customFormat="1" ht="19.5">
      <c r="A16" s="1344" t="s">
        <v>1126</v>
      </c>
      <c r="B16" s="1345"/>
      <c r="C16" s="1345"/>
      <c r="D16" s="1345"/>
      <c r="E16" s="1345"/>
      <c r="F16" s="1345"/>
      <c r="G16" s="1345"/>
      <c r="H16" s="1345"/>
    </row>
    <row r="17" spans="1:8" s="972" customFormat="1" ht="19.5">
      <c r="A17" s="1344" t="s">
        <v>1127</v>
      </c>
      <c r="B17" s="1345"/>
      <c r="C17" s="1345"/>
      <c r="D17" s="1345"/>
      <c r="E17" s="1345"/>
      <c r="F17" s="1345"/>
      <c r="G17" s="1345"/>
      <c r="H17" s="1345"/>
    </row>
    <row r="18" spans="1:8" s="972" customFormat="1" ht="19.5">
      <c r="A18" s="973"/>
      <c r="B18" s="973"/>
      <c r="C18" s="973"/>
      <c r="D18" s="973"/>
      <c r="E18" s="973"/>
      <c r="F18" s="973"/>
      <c r="G18" s="973"/>
      <c r="H18" s="973"/>
    </row>
    <row r="19" spans="1:8" s="972" customFormat="1" ht="19.5">
      <c r="A19" s="1344" t="s">
        <v>1128</v>
      </c>
      <c r="B19" s="1345"/>
      <c r="C19" s="1345"/>
      <c r="D19" s="1345"/>
      <c r="E19" s="1345"/>
      <c r="F19" s="1345"/>
      <c r="G19" s="1345"/>
      <c r="H19" s="1345"/>
    </row>
    <row r="20" spans="1:8" s="972" customFormat="1" ht="19.5">
      <c r="A20" s="1344" t="s">
        <v>1129</v>
      </c>
      <c r="B20" s="1345"/>
      <c r="C20" s="1345"/>
      <c r="D20" s="1345"/>
      <c r="E20" s="1345"/>
      <c r="F20" s="1345"/>
      <c r="G20" s="1345"/>
      <c r="H20" s="1345"/>
    </row>
    <row r="21" spans="1:8" s="972" customFormat="1" ht="19.5">
      <c r="A21" s="973"/>
      <c r="B21" s="973"/>
      <c r="C21" s="973"/>
      <c r="D21" s="973"/>
      <c r="E21" s="973"/>
      <c r="F21" s="973"/>
      <c r="G21" s="973"/>
      <c r="H21" s="973"/>
    </row>
    <row r="22" spans="1:8" s="972" customFormat="1" ht="19.5">
      <c r="A22" s="1344" t="s">
        <v>1130</v>
      </c>
      <c r="B22" s="1345"/>
      <c r="C22" s="1345"/>
      <c r="D22" s="1345"/>
      <c r="E22" s="1345"/>
      <c r="F22" s="1345"/>
      <c r="G22" s="1345"/>
      <c r="H22" s="1345"/>
    </row>
    <row r="23" spans="1:8" s="972" customFormat="1" ht="19.5">
      <c r="A23" s="1344" t="s">
        <v>1131</v>
      </c>
      <c r="B23" s="1345"/>
      <c r="C23" s="1345"/>
      <c r="D23" s="1345"/>
      <c r="E23" s="1345"/>
      <c r="F23" s="1345"/>
      <c r="G23" s="1345"/>
      <c r="H23" s="1345"/>
    </row>
    <row r="24" spans="1:8" s="972" customFormat="1" ht="19.5">
      <c r="A24" s="973"/>
      <c r="B24" s="973"/>
      <c r="C24" s="973"/>
      <c r="D24" s="973"/>
      <c r="E24" s="973"/>
      <c r="F24" s="973"/>
      <c r="G24" s="973"/>
      <c r="H24" s="973"/>
    </row>
    <row r="25" spans="1:8" s="972" customFormat="1" ht="19.5">
      <c r="A25" s="1344" t="s">
        <v>1132</v>
      </c>
      <c r="B25" s="1345"/>
      <c r="C25" s="1345"/>
      <c r="D25" s="1345"/>
      <c r="E25" s="1345"/>
      <c r="F25" s="1345"/>
      <c r="G25" s="1345"/>
      <c r="H25" s="1345"/>
    </row>
    <row r="26" spans="1:8" s="972" customFormat="1" ht="19.5">
      <c r="A26" s="1344" t="s">
        <v>1133</v>
      </c>
      <c r="B26" s="1345"/>
      <c r="C26" s="1345"/>
      <c r="D26" s="1345"/>
      <c r="E26" s="1345"/>
      <c r="F26" s="1345"/>
      <c r="G26" s="1345"/>
      <c r="H26" s="1345"/>
    </row>
    <row r="27" spans="1:8" s="972" customFormat="1" ht="19.5">
      <c r="A27" s="1344" t="s">
        <v>1134</v>
      </c>
      <c r="B27" s="1345"/>
      <c r="C27" s="1345"/>
      <c r="D27" s="1345"/>
      <c r="E27" s="1345"/>
      <c r="F27" s="1345"/>
      <c r="G27" s="1345"/>
      <c r="H27" s="1345"/>
    </row>
    <row r="28" spans="1:8" s="972" customFormat="1" ht="19.5">
      <c r="A28" s="1344" t="s">
        <v>1135</v>
      </c>
      <c r="B28" s="1345"/>
      <c r="C28" s="1345"/>
      <c r="D28" s="1345"/>
      <c r="E28" s="1345"/>
      <c r="F28" s="1345"/>
      <c r="G28" s="1345"/>
      <c r="H28" s="1345"/>
    </row>
    <row r="29" spans="1:8" s="972" customFormat="1" ht="19.5">
      <c r="A29" s="973"/>
      <c r="B29" s="973"/>
      <c r="C29" s="973"/>
      <c r="D29" s="973"/>
      <c r="E29" s="973"/>
      <c r="F29" s="973"/>
      <c r="G29" s="973"/>
      <c r="H29" s="973"/>
    </row>
    <row r="30" spans="1:8" s="972" customFormat="1" ht="19.5">
      <c r="A30" s="1344" t="s">
        <v>1136</v>
      </c>
      <c r="B30" s="1345"/>
      <c r="C30" s="973"/>
      <c r="D30" s="973"/>
      <c r="E30" s="973"/>
      <c r="F30" s="973"/>
      <c r="G30" s="973"/>
      <c r="H30" s="973"/>
    </row>
    <row r="31" spans="1:8" s="972" customFormat="1" ht="19.5">
      <c r="A31" s="973"/>
      <c r="B31" s="973"/>
      <c r="C31" s="973"/>
      <c r="D31" s="973"/>
      <c r="E31" s="973"/>
      <c r="F31" s="973"/>
      <c r="G31" s="973"/>
      <c r="H31" s="973"/>
    </row>
    <row r="32" spans="1:8" s="972" customFormat="1" ht="19.5">
      <c r="A32" s="1344" t="str">
        <f>IF(入力ｼｰﾄ!D10="","令和　　年　　月　　日",入力ｼｰﾄ!D10)</f>
        <v>令和　　年　　月　　日</v>
      </c>
      <c r="B32" s="1345"/>
      <c r="C32" s="1345"/>
    </row>
    <row r="33" spans="1:8" ht="9" customHeight="1"/>
    <row r="34" spans="1:8" ht="33" customHeight="1">
      <c r="A34" s="1339" t="s">
        <v>1137</v>
      </c>
      <c r="B34" s="1339"/>
      <c r="C34" s="1340" t="str">
        <f>IF(入力ｼｰﾄ!D36="","","(登記上の住所) "&amp;入力ｼｰﾄ!D36)</f>
        <v/>
      </c>
      <c r="D34" s="1340"/>
      <c r="E34" s="1340"/>
      <c r="F34" s="1340"/>
      <c r="G34" s="1340"/>
      <c r="H34" s="1340"/>
    </row>
    <row r="35" spans="1:8" ht="36" customHeight="1">
      <c r="A35" s="1339"/>
      <c r="B35" s="1339"/>
      <c r="C35" s="1341" t="str">
        <f>入力ｼｰﾄ!D34&amp;""</f>
        <v/>
      </c>
      <c r="D35" s="1341"/>
      <c r="E35" s="1341"/>
      <c r="F35" s="1341"/>
      <c r="G35" s="1341"/>
      <c r="H35" s="1341"/>
    </row>
    <row r="36" spans="1:8" ht="37.5" customHeight="1">
      <c r="A36" s="1337" t="s">
        <v>799</v>
      </c>
      <c r="B36" s="1338"/>
      <c r="C36" s="1342" t="str">
        <f>入力ｼｰﾄ!D26&amp;""</f>
        <v/>
      </c>
      <c r="D36" s="1342"/>
      <c r="E36" s="1342"/>
      <c r="F36" s="1342"/>
      <c r="G36" s="1342"/>
      <c r="H36" s="1342"/>
    </row>
    <row r="37" spans="1:8" ht="37.5" customHeight="1">
      <c r="A37" s="1337" t="s">
        <v>800</v>
      </c>
      <c r="B37" s="1338"/>
      <c r="C37" s="1341" t="str">
        <f>入力ｼｰﾄ!D28&amp;"　"&amp;入力ｼｰﾄ!D30</f>
        <v>　</v>
      </c>
      <c r="D37" s="1341"/>
      <c r="E37" s="1341"/>
      <c r="F37" s="1341"/>
      <c r="H37" s="974"/>
    </row>
    <row r="38" spans="1:8" ht="43.5" customHeight="1">
      <c r="A38" s="1337" t="s">
        <v>1138</v>
      </c>
      <c r="B38" s="1338"/>
      <c r="C38" s="1343" t="str">
        <f>IF(入力ｼｰﾄ!D32="","( T ･ S ･ H )　　　　年　　　月　　　日",入力ｼｰﾄ!D32)</f>
        <v>( T ･ S ･ H )　　　　年　　　月　　　日</v>
      </c>
      <c r="D38" s="1343"/>
      <c r="E38" s="1343"/>
      <c r="F38" s="1343"/>
    </row>
    <row r="39" spans="1:8">
      <c r="F39" s="982"/>
      <c r="G39" s="974" t="s">
        <v>1159</v>
      </c>
    </row>
  </sheetData>
  <sheetProtection algorithmName="SHA-512" hashValue="g2jdNthX9URBhNRCs35IVzBIS9GO0p/2i8TtbUVDIXMyAHbG05W/sOyKndwvmmZZiNiejDFm0IDaCKWrwoFm9A==" saltValue="+m6Bt2IyzfDm9BUB5iiEWg==" spinCount="100000" sheet="1" objects="1" scenarios="1"/>
  <mergeCells count="27">
    <mergeCell ref="A14:H14"/>
    <mergeCell ref="A3:H3"/>
    <mergeCell ref="A6:H6"/>
    <mergeCell ref="A7:H7"/>
    <mergeCell ref="A10:H10"/>
    <mergeCell ref="A13:H13"/>
    <mergeCell ref="A32:C32"/>
    <mergeCell ref="A16:H16"/>
    <mergeCell ref="A17:H17"/>
    <mergeCell ref="A19:H19"/>
    <mergeCell ref="A20:H20"/>
    <mergeCell ref="A22:H22"/>
    <mergeCell ref="A23:H23"/>
    <mergeCell ref="A25:H25"/>
    <mergeCell ref="A26:H26"/>
    <mergeCell ref="A27:H27"/>
    <mergeCell ref="A28:H28"/>
    <mergeCell ref="A30:B30"/>
    <mergeCell ref="A38:B38"/>
    <mergeCell ref="A34:B35"/>
    <mergeCell ref="C34:H34"/>
    <mergeCell ref="C35:H35"/>
    <mergeCell ref="A36:B36"/>
    <mergeCell ref="C36:H36"/>
    <mergeCell ref="A37:B37"/>
    <mergeCell ref="C38:F38"/>
    <mergeCell ref="C37:F37"/>
  </mergeCells>
  <phoneticPr fontId="1"/>
  <pageMargins left="1.1023622047244095" right="0.31496062992125984" top="0.35433070866141736" bottom="0.35433070866141736"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6C0FA-CA24-4895-BDCE-1776E2FC36E2}">
  <dimension ref="A1:J59"/>
  <sheetViews>
    <sheetView topLeftCell="A10" zoomScaleNormal="100" workbookViewId="0">
      <selection activeCell="B5" sqref="B5:AJ5"/>
    </sheetView>
  </sheetViews>
  <sheetFormatPr defaultRowHeight="18.75"/>
  <cols>
    <col min="1" max="1" width="4.125" style="55" customWidth="1"/>
    <col min="2" max="3" width="9.625" style="55" customWidth="1"/>
    <col min="4" max="4" width="11.125" style="55" customWidth="1"/>
    <col min="5" max="5" width="15.125" style="55" customWidth="1"/>
    <col min="6" max="6" width="1.5" style="55" customWidth="1"/>
    <col min="7" max="7" width="22.625" style="55" customWidth="1"/>
    <col min="8" max="8" width="1.125" style="55" customWidth="1"/>
    <col min="9" max="9" width="9" style="55"/>
    <col min="10" max="10" width="11.375" style="55" customWidth="1"/>
    <col min="11" max="16384" width="9" style="55"/>
  </cols>
  <sheetData>
    <row r="1" spans="1:10" ht="18" customHeight="1">
      <c r="A1" s="54" t="s">
        <v>365</v>
      </c>
      <c r="B1" s="54"/>
      <c r="C1" s="54"/>
      <c r="I1" s="1499" t="s">
        <v>366</v>
      </c>
      <c r="J1" s="1501"/>
    </row>
    <row r="2" spans="1:10" ht="5.25" customHeight="1" thickBot="1">
      <c r="I2" s="1502"/>
      <c r="J2" s="1504"/>
    </row>
    <row r="3" spans="1:10" ht="19.5" customHeight="1">
      <c r="A3" s="1505" t="s">
        <v>367</v>
      </c>
      <c r="B3" s="1505"/>
      <c r="C3" s="1505"/>
      <c r="D3" s="1505"/>
      <c r="E3" s="1505"/>
      <c r="F3" s="1505"/>
      <c r="G3" s="1505"/>
      <c r="H3" s="1505"/>
      <c r="I3" s="1505"/>
      <c r="J3" s="1505"/>
    </row>
    <row r="4" spans="1:10" ht="6" customHeight="1" thickBot="1"/>
    <row r="5" spans="1:10" s="274" customFormat="1" ht="18" customHeight="1" thickBot="1">
      <c r="A5" s="3009" t="s">
        <v>368</v>
      </c>
      <c r="B5" s="3010"/>
      <c r="C5" s="3010"/>
      <c r="D5" s="3010"/>
      <c r="E5" s="3010"/>
      <c r="F5" s="3010"/>
      <c r="G5" s="3011"/>
      <c r="H5" s="273"/>
      <c r="I5" s="273"/>
      <c r="J5" s="273"/>
    </row>
    <row r="6" spans="1:10" s="274" customFormat="1" ht="9" customHeight="1">
      <c r="A6" s="275"/>
      <c r="B6" s="275"/>
      <c r="C6" s="275"/>
      <c r="D6" s="3014" t="s">
        <v>369</v>
      </c>
      <c r="E6" s="3014"/>
      <c r="F6" s="3014"/>
      <c r="G6" s="3014"/>
      <c r="H6" s="3014"/>
      <c r="I6" s="3014"/>
      <c r="J6" s="3014"/>
    </row>
    <row r="7" spans="1:10" s="274" customFormat="1" ht="12.75" customHeight="1">
      <c r="A7" s="276"/>
      <c r="B7" s="277"/>
      <c r="C7" s="277"/>
      <c r="D7" s="3015"/>
      <c r="E7" s="3015"/>
      <c r="F7" s="3015"/>
      <c r="G7" s="3015"/>
      <c r="H7" s="3015"/>
      <c r="I7" s="3015"/>
      <c r="J7" s="3015"/>
    </row>
    <row r="8" spans="1:10">
      <c r="A8" s="3016" t="s">
        <v>370</v>
      </c>
      <c r="B8" s="3016"/>
      <c r="C8" s="3016"/>
      <c r="D8" s="3016"/>
      <c r="E8" s="3016"/>
      <c r="F8" s="3016"/>
      <c r="G8" s="3016"/>
      <c r="H8" s="3016"/>
      <c r="I8" s="3017" t="s">
        <v>371</v>
      </c>
      <c r="J8" s="3018"/>
    </row>
    <row r="9" spans="1:10" ht="21.75" customHeight="1">
      <c r="A9" s="3012" t="s">
        <v>372</v>
      </c>
      <c r="B9" s="1498"/>
      <c r="C9" s="1498"/>
      <c r="D9" s="1498"/>
      <c r="E9" s="1498"/>
      <c r="F9" s="170" t="s">
        <v>373</v>
      </c>
      <c r="G9" s="278"/>
      <c r="H9" s="279" t="s">
        <v>374</v>
      </c>
      <c r="I9" s="3013"/>
      <c r="J9" s="3013"/>
    </row>
    <row r="10" spans="1:10" ht="21.75" customHeight="1">
      <c r="A10" s="3012" t="s">
        <v>372</v>
      </c>
      <c r="B10" s="1498"/>
      <c r="C10" s="1498"/>
      <c r="D10" s="1498"/>
      <c r="E10" s="1498"/>
      <c r="F10" s="170" t="s">
        <v>373</v>
      </c>
      <c r="G10" s="278"/>
      <c r="H10" s="279" t="s">
        <v>374</v>
      </c>
      <c r="I10" s="3013"/>
      <c r="J10" s="3013"/>
    </row>
    <row r="11" spans="1:10" ht="21.75" customHeight="1">
      <c r="A11" s="3012" t="s">
        <v>372</v>
      </c>
      <c r="B11" s="1498"/>
      <c r="C11" s="1498"/>
      <c r="D11" s="1498"/>
      <c r="E11" s="1498"/>
      <c r="F11" s="170" t="s">
        <v>373</v>
      </c>
      <c r="G11" s="278"/>
      <c r="H11" s="279" t="s">
        <v>374</v>
      </c>
      <c r="I11" s="3013"/>
      <c r="J11" s="3013"/>
    </row>
    <row r="12" spans="1:10" ht="21.75" customHeight="1">
      <c r="A12" s="3012" t="s">
        <v>372</v>
      </c>
      <c r="B12" s="1498"/>
      <c r="C12" s="1498"/>
      <c r="D12" s="1498"/>
      <c r="E12" s="1498"/>
      <c r="F12" s="170" t="s">
        <v>373</v>
      </c>
      <c r="G12" s="278"/>
      <c r="H12" s="279" t="s">
        <v>374</v>
      </c>
      <c r="I12" s="3013"/>
      <c r="J12" s="3013"/>
    </row>
    <row r="13" spans="1:10" ht="21.75" customHeight="1">
      <c r="A13" s="3012" t="s">
        <v>372</v>
      </c>
      <c r="B13" s="1498"/>
      <c r="C13" s="1498"/>
      <c r="D13" s="1498"/>
      <c r="E13" s="1498"/>
      <c r="F13" s="170" t="s">
        <v>373</v>
      </c>
      <c r="G13" s="278"/>
      <c r="H13" s="279" t="s">
        <v>374</v>
      </c>
      <c r="I13" s="3013"/>
      <c r="J13" s="3013"/>
    </row>
    <row r="14" spans="1:10" ht="9.75" customHeight="1" thickBot="1"/>
    <row r="15" spans="1:10" ht="18.75" customHeight="1" thickBot="1">
      <c r="A15" s="3009" t="s">
        <v>375</v>
      </c>
      <c r="B15" s="3010"/>
      <c r="C15" s="3010"/>
      <c r="D15" s="3010"/>
      <c r="E15" s="3010"/>
      <c r="F15" s="3010"/>
      <c r="G15" s="3010"/>
      <c r="H15" s="3010"/>
      <c r="I15" s="3011"/>
      <c r="J15" s="280"/>
    </row>
    <row r="16" spans="1:10" s="157" customFormat="1" ht="15" customHeight="1">
      <c r="A16" s="2988" t="s">
        <v>376</v>
      </c>
      <c r="B16" s="2989"/>
      <c r="C16" s="2989"/>
      <c r="D16" s="2989"/>
      <c r="E16" s="2989"/>
      <c r="F16" s="2989"/>
      <c r="G16" s="2989"/>
      <c r="H16" s="2989"/>
      <c r="I16" s="2989"/>
      <c r="J16" s="2989"/>
    </row>
    <row r="17" spans="1:10" s="157" customFormat="1" ht="15" customHeight="1">
      <c r="A17" s="2988" t="s">
        <v>377</v>
      </c>
      <c r="B17" s="2989"/>
      <c r="C17" s="2989"/>
      <c r="D17" s="2989"/>
      <c r="E17" s="2989"/>
      <c r="F17" s="2989"/>
      <c r="G17" s="2989"/>
      <c r="H17" s="2989"/>
      <c r="I17" s="2989"/>
      <c r="J17" s="2989"/>
    </row>
    <row r="18" spans="1:10" s="157" customFormat="1" ht="15" customHeight="1">
      <c r="A18" s="2988" t="s">
        <v>378</v>
      </c>
      <c r="B18" s="2989"/>
      <c r="C18" s="2989"/>
      <c r="D18" s="2989"/>
      <c r="E18" s="2989"/>
      <c r="F18" s="2989"/>
      <c r="G18" s="2989"/>
      <c r="H18" s="2989"/>
      <c r="I18" s="2989"/>
      <c r="J18" s="2989"/>
    </row>
    <row r="19" spans="1:10" s="157" customFormat="1" ht="15" customHeight="1" thickBot="1">
      <c r="A19" s="2990" t="s">
        <v>379</v>
      </c>
      <c r="B19" s="2990"/>
      <c r="C19" s="2990"/>
      <c r="D19" s="2990"/>
      <c r="E19" s="2990"/>
      <c r="F19" s="2990"/>
      <c r="G19" s="2990"/>
      <c r="H19" s="2990"/>
      <c r="I19" s="2991"/>
      <c r="J19" s="2991"/>
    </row>
    <row r="20" spans="1:10" ht="16.5" customHeight="1">
      <c r="A20" s="2992"/>
      <c r="B20" s="2994" t="s">
        <v>380</v>
      </c>
      <c r="C20" s="2995"/>
      <c r="D20" s="2996" t="s">
        <v>381</v>
      </c>
      <c r="E20" s="2998" t="s">
        <v>382</v>
      </c>
      <c r="F20" s="3000" t="s">
        <v>383</v>
      </c>
      <c r="G20" s="3001"/>
      <c r="H20" s="3002"/>
      <c r="I20" s="3003" t="s">
        <v>261</v>
      </c>
      <c r="J20" s="3004"/>
    </row>
    <row r="21" spans="1:10" ht="16.5" customHeight="1">
      <c r="A21" s="2993"/>
      <c r="B21" s="3007" t="s">
        <v>384</v>
      </c>
      <c r="C21" s="3008"/>
      <c r="D21" s="2997"/>
      <c r="E21" s="2999"/>
      <c r="F21" s="2985" t="s">
        <v>385</v>
      </c>
      <c r="G21" s="2986"/>
      <c r="H21" s="2987"/>
      <c r="I21" s="3005"/>
      <c r="J21" s="3006"/>
    </row>
    <row r="22" spans="1:10" ht="16.5" customHeight="1">
      <c r="A22" s="2574">
        <v>1</v>
      </c>
      <c r="B22" s="2963"/>
      <c r="C22" s="2964"/>
      <c r="D22" s="2965" t="s">
        <v>386</v>
      </c>
      <c r="E22" s="2968" t="s">
        <v>387</v>
      </c>
      <c r="F22" s="2971"/>
      <c r="G22" s="2972"/>
      <c r="H22" s="2973"/>
      <c r="I22" s="1463"/>
      <c r="J22" s="2974"/>
    </row>
    <row r="23" spans="1:10" ht="16.5" customHeight="1">
      <c r="A23" s="2574"/>
      <c r="B23" s="2975"/>
      <c r="C23" s="2976"/>
      <c r="D23" s="2966"/>
      <c r="E23" s="2969"/>
      <c r="F23" s="2979"/>
      <c r="G23" s="2980"/>
      <c r="H23" s="2981"/>
      <c r="I23" s="1477"/>
      <c r="J23" s="2953"/>
    </row>
    <row r="24" spans="1:10" ht="16.5" customHeight="1">
      <c r="A24" s="2574"/>
      <c r="B24" s="2982"/>
      <c r="C24" s="2983"/>
      <c r="D24" s="2966"/>
      <c r="E24" s="2969"/>
      <c r="F24" s="2975"/>
      <c r="G24" s="2984"/>
      <c r="H24" s="2976"/>
      <c r="I24" s="1477"/>
      <c r="J24" s="2953"/>
    </row>
    <row r="25" spans="1:10" ht="16.5" customHeight="1">
      <c r="A25" s="2574">
        <v>2</v>
      </c>
      <c r="B25" s="2963"/>
      <c r="C25" s="2964"/>
      <c r="D25" s="2965" t="s">
        <v>386</v>
      </c>
      <c r="E25" s="2968" t="s">
        <v>387</v>
      </c>
      <c r="F25" s="2971"/>
      <c r="G25" s="2972"/>
      <c r="H25" s="2973"/>
      <c r="I25" s="1463"/>
      <c r="J25" s="2974"/>
    </row>
    <row r="26" spans="1:10" ht="16.5" customHeight="1">
      <c r="A26" s="2574"/>
      <c r="B26" s="2975"/>
      <c r="C26" s="2976"/>
      <c r="D26" s="2966"/>
      <c r="E26" s="2969"/>
      <c r="F26" s="2979"/>
      <c r="G26" s="2980"/>
      <c r="H26" s="2981"/>
      <c r="I26" s="1477"/>
      <c r="J26" s="2953"/>
    </row>
    <row r="27" spans="1:10" ht="16.5" customHeight="1">
      <c r="A27" s="2574"/>
      <c r="B27" s="2982"/>
      <c r="C27" s="2983"/>
      <c r="D27" s="2966"/>
      <c r="E27" s="2969"/>
      <c r="F27" s="2975"/>
      <c r="G27" s="2984"/>
      <c r="H27" s="2976"/>
      <c r="I27" s="1477"/>
      <c r="J27" s="2953"/>
    </row>
    <row r="28" spans="1:10" ht="16.5" customHeight="1">
      <c r="A28" s="2574">
        <v>3</v>
      </c>
      <c r="B28" s="2963"/>
      <c r="C28" s="2964"/>
      <c r="D28" s="2965" t="s">
        <v>386</v>
      </c>
      <c r="E28" s="2968" t="s">
        <v>387</v>
      </c>
      <c r="F28" s="2971"/>
      <c r="G28" s="2972"/>
      <c r="H28" s="2973"/>
      <c r="I28" s="1463"/>
      <c r="J28" s="2974"/>
    </row>
    <row r="29" spans="1:10" ht="16.5" customHeight="1">
      <c r="A29" s="2574"/>
      <c r="B29" s="2975"/>
      <c r="C29" s="2976"/>
      <c r="D29" s="2966"/>
      <c r="E29" s="2969"/>
      <c r="F29" s="2979"/>
      <c r="G29" s="2980"/>
      <c r="H29" s="2981"/>
      <c r="I29" s="1477"/>
      <c r="J29" s="2953"/>
    </row>
    <row r="30" spans="1:10" ht="16.5" customHeight="1">
      <c r="A30" s="2574"/>
      <c r="B30" s="2982"/>
      <c r="C30" s="2983"/>
      <c r="D30" s="2966"/>
      <c r="E30" s="2969"/>
      <c r="F30" s="2975"/>
      <c r="G30" s="2984"/>
      <c r="H30" s="2976"/>
      <c r="I30" s="1477"/>
      <c r="J30" s="2953"/>
    </row>
    <row r="31" spans="1:10" ht="16.5" customHeight="1">
      <c r="A31" s="2574">
        <v>4</v>
      </c>
      <c r="B31" s="2963"/>
      <c r="C31" s="2964"/>
      <c r="D31" s="2965" t="s">
        <v>386</v>
      </c>
      <c r="E31" s="2968" t="s">
        <v>387</v>
      </c>
      <c r="F31" s="2971"/>
      <c r="G31" s="2972"/>
      <c r="H31" s="2973"/>
      <c r="I31" s="1463"/>
      <c r="J31" s="2974"/>
    </row>
    <row r="32" spans="1:10" ht="16.5" customHeight="1">
      <c r="A32" s="2574"/>
      <c r="B32" s="2975"/>
      <c r="C32" s="2976"/>
      <c r="D32" s="2966"/>
      <c r="E32" s="2969"/>
      <c r="F32" s="2979"/>
      <c r="G32" s="2980"/>
      <c r="H32" s="2981"/>
      <c r="I32" s="1477"/>
      <c r="J32" s="2953"/>
    </row>
    <row r="33" spans="1:10" ht="16.5" customHeight="1">
      <c r="A33" s="2574"/>
      <c r="B33" s="2982"/>
      <c r="C33" s="2983"/>
      <c r="D33" s="2966"/>
      <c r="E33" s="2969"/>
      <c r="F33" s="2975"/>
      <c r="G33" s="2984"/>
      <c r="H33" s="2976"/>
      <c r="I33" s="1477"/>
      <c r="J33" s="2953"/>
    </row>
    <row r="34" spans="1:10" ht="16.5" customHeight="1">
      <c r="A34" s="2574">
        <v>5</v>
      </c>
      <c r="B34" s="2963"/>
      <c r="C34" s="2964"/>
      <c r="D34" s="2965" t="s">
        <v>386</v>
      </c>
      <c r="E34" s="2968" t="s">
        <v>387</v>
      </c>
      <c r="F34" s="2971"/>
      <c r="G34" s="2972"/>
      <c r="H34" s="2973"/>
      <c r="I34" s="1463"/>
      <c r="J34" s="2974"/>
    </row>
    <row r="35" spans="1:10" ht="16.5" customHeight="1">
      <c r="A35" s="2574"/>
      <c r="B35" s="2975"/>
      <c r="C35" s="2976"/>
      <c r="D35" s="2966"/>
      <c r="E35" s="2969"/>
      <c r="F35" s="2979"/>
      <c r="G35" s="2980"/>
      <c r="H35" s="2981"/>
      <c r="I35" s="1477"/>
      <c r="J35" s="2953"/>
    </row>
    <row r="36" spans="1:10" ht="16.5" customHeight="1">
      <c r="A36" s="2574"/>
      <c r="B36" s="2982"/>
      <c r="C36" s="2983"/>
      <c r="D36" s="2966"/>
      <c r="E36" s="2969"/>
      <c r="F36" s="2975"/>
      <c r="G36" s="2984"/>
      <c r="H36" s="2976"/>
      <c r="I36" s="1477"/>
      <c r="J36" s="2953"/>
    </row>
    <row r="37" spans="1:10" ht="16.5" customHeight="1">
      <c r="A37" s="2574">
        <v>6</v>
      </c>
      <c r="B37" s="2963"/>
      <c r="C37" s="2964"/>
      <c r="D37" s="2965" t="s">
        <v>386</v>
      </c>
      <c r="E37" s="2968" t="s">
        <v>387</v>
      </c>
      <c r="F37" s="2971"/>
      <c r="G37" s="2972"/>
      <c r="H37" s="2973"/>
      <c r="I37" s="1463"/>
      <c r="J37" s="2974"/>
    </row>
    <row r="38" spans="1:10" ht="16.5" customHeight="1">
      <c r="A38" s="2574"/>
      <c r="B38" s="2975"/>
      <c r="C38" s="2976"/>
      <c r="D38" s="2966"/>
      <c r="E38" s="2969"/>
      <c r="F38" s="2979"/>
      <c r="G38" s="2980"/>
      <c r="H38" s="2981"/>
      <c r="I38" s="1477"/>
      <c r="J38" s="2953"/>
    </row>
    <row r="39" spans="1:10" ht="16.5" customHeight="1">
      <c r="A39" s="2574"/>
      <c r="B39" s="2982"/>
      <c r="C39" s="2983"/>
      <c r="D39" s="2966"/>
      <c r="E39" s="2969"/>
      <c r="F39" s="2975"/>
      <c r="G39" s="2984"/>
      <c r="H39" s="2976"/>
      <c r="I39" s="1477"/>
      <c r="J39" s="2953"/>
    </row>
    <row r="40" spans="1:10" ht="16.5" customHeight="1">
      <c r="A40" s="2574">
        <v>7</v>
      </c>
      <c r="B40" s="2963"/>
      <c r="C40" s="2964"/>
      <c r="D40" s="2965" t="s">
        <v>386</v>
      </c>
      <c r="E40" s="2968" t="s">
        <v>387</v>
      </c>
      <c r="F40" s="2971"/>
      <c r="G40" s="2972"/>
      <c r="H40" s="2973"/>
      <c r="I40" s="1463"/>
      <c r="J40" s="2974"/>
    </row>
    <row r="41" spans="1:10" ht="16.5" customHeight="1">
      <c r="A41" s="2574"/>
      <c r="B41" s="2975"/>
      <c r="C41" s="2976"/>
      <c r="D41" s="2966"/>
      <c r="E41" s="2969"/>
      <c r="F41" s="2979"/>
      <c r="G41" s="2980"/>
      <c r="H41" s="2981"/>
      <c r="I41" s="1477"/>
      <c r="J41" s="2953"/>
    </row>
    <row r="42" spans="1:10" ht="16.5" customHeight="1">
      <c r="A42" s="2574"/>
      <c r="B42" s="2982"/>
      <c r="C42" s="2983"/>
      <c r="D42" s="2966"/>
      <c r="E42" s="2969"/>
      <c r="F42" s="2975"/>
      <c r="G42" s="2984"/>
      <c r="H42" s="2976"/>
      <c r="I42" s="1477"/>
      <c r="J42" s="2953"/>
    </row>
    <row r="43" spans="1:10" ht="16.5" customHeight="1">
      <c r="A43" s="2574">
        <v>8</v>
      </c>
      <c r="B43" s="2963"/>
      <c r="C43" s="2964"/>
      <c r="D43" s="2965" t="s">
        <v>386</v>
      </c>
      <c r="E43" s="2968" t="s">
        <v>387</v>
      </c>
      <c r="F43" s="2971"/>
      <c r="G43" s="2972"/>
      <c r="H43" s="2973"/>
      <c r="I43" s="1463"/>
      <c r="J43" s="2974"/>
    </row>
    <row r="44" spans="1:10" ht="16.5" customHeight="1">
      <c r="A44" s="2574"/>
      <c r="B44" s="2975"/>
      <c r="C44" s="2976"/>
      <c r="D44" s="2966"/>
      <c r="E44" s="2969"/>
      <c r="F44" s="2979"/>
      <c r="G44" s="2980"/>
      <c r="H44" s="2981"/>
      <c r="I44" s="1477"/>
      <c r="J44" s="2953"/>
    </row>
    <row r="45" spans="1:10" ht="16.5" customHeight="1">
      <c r="A45" s="2574"/>
      <c r="B45" s="2982"/>
      <c r="C45" s="2983"/>
      <c r="D45" s="2966"/>
      <c r="E45" s="2969"/>
      <c r="F45" s="2975"/>
      <c r="G45" s="2984"/>
      <c r="H45" s="2976"/>
      <c r="I45" s="1477"/>
      <c r="J45" s="2953"/>
    </row>
    <row r="46" spans="1:10" ht="16.5" customHeight="1">
      <c r="A46" s="2574">
        <v>9</v>
      </c>
      <c r="B46" s="2963"/>
      <c r="C46" s="2964"/>
      <c r="D46" s="2965" t="s">
        <v>386</v>
      </c>
      <c r="E46" s="2968" t="s">
        <v>387</v>
      </c>
      <c r="F46" s="2971"/>
      <c r="G46" s="2972"/>
      <c r="H46" s="2973"/>
      <c r="I46" s="1463"/>
      <c r="J46" s="2974"/>
    </row>
    <row r="47" spans="1:10" ht="16.5" customHeight="1">
      <c r="A47" s="2574"/>
      <c r="B47" s="2975"/>
      <c r="C47" s="2976"/>
      <c r="D47" s="2966"/>
      <c r="E47" s="2969"/>
      <c r="F47" s="2979"/>
      <c r="G47" s="2980"/>
      <c r="H47" s="2981"/>
      <c r="I47" s="1477"/>
      <c r="J47" s="2953"/>
    </row>
    <row r="48" spans="1:10" ht="16.5" customHeight="1">
      <c r="A48" s="2574"/>
      <c r="B48" s="2982"/>
      <c r="C48" s="2983"/>
      <c r="D48" s="2966"/>
      <c r="E48" s="2969"/>
      <c r="F48" s="2975"/>
      <c r="G48" s="2984"/>
      <c r="H48" s="2976"/>
      <c r="I48" s="1477"/>
      <c r="J48" s="2953"/>
    </row>
    <row r="49" spans="1:10" ht="16.5" customHeight="1">
      <c r="A49" s="2574">
        <v>10</v>
      </c>
      <c r="B49" s="2963"/>
      <c r="C49" s="2964"/>
      <c r="D49" s="2965" t="s">
        <v>386</v>
      </c>
      <c r="E49" s="2968" t="s">
        <v>387</v>
      </c>
      <c r="F49" s="2971"/>
      <c r="G49" s="2972"/>
      <c r="H49" s="2973"/>
      <c r="I49" s="1463"/>
      <c r="J49" s="2974"/>
    </row>
    <row r="50" spans="1:10" ht="16.5" customHeight="1">
      <c r="A50" s="2574"/>
      <c r="B50" s="2975"/>
      <c r="C50" s="2976"/>
      <c r="D50" s="2966"/>
      <c r="E50" s="2969"/>
      <c r="F50" s="2979"/>
      <c r="G50" s="2980"/>
      <c r="H50" s="2981"/>
      <c r="I50" s="1477"/>
      <c r="J50" s="2953"/>
    </row>
    <row r="51" spans="1:10" ht="16.5" customHeight="1" thickBot="1">
      <c r="A51" s="2962"/>
      <c r="B51" s="2977"/>
      <c r="C51" s="2978"/>
      <c r="D51" s="2967"/>
      <c r="E51" s="2970"/>
      <c r="F51" s="2954"/>
      <c r="G51" s="2955"/>
      <c r="H51" s="2956"/>
      <c r="I51" s="1519"/>
      <c r="J51" s="2957"/>
    </row>
    <row r="52" spans="1:10" s="63" customFormat="1">
      <c r="A52" s="2958" t="s">
        <v>388</v>
      </c>
      <c r="B52" s="2958"/>
      <c r="C52" s="2959" t="s">
        <v>389</v>
      </c>
      <c r="D52" s="2959"/>
      <c r="E52" s="2959"/>
      <c r="F52" s="2959"/>
      <c r="G52" s="2959"/>
      <c r="H52" s="2959"/>
      <c r="I52" s="2960"/>
      <c r="J52" s="2960"/>
    </row>
    <row r="53" spans="1:10" s="63" customFormat="1">
      <c r="A53" s="281" t="s">
        <v>390</v>
      </c>
      <c r="B53" s="282"/>
      <c r="C53" s="2961" t="s">
        <v>391</v>
      </c>
      <c r="D53" s="2961"/>
      <c r="E53" s="2961"/>
      <c r="F53" s="2961"/>
      <c r="G53" s="2961"/>
      <c r="H53" s="2961"/>
      <c r="I53" s="2961"/>
      <c r="J53" s="2961"/>
    </row>
    <row r="54" spans="1:10" s="63" customFormat="1" ht="13.5" customHeight="1">
      <c r="A54" s="282" t="s">
        <v>392</v>
      </c>
      <c r="B54" s="282"/>
      <c r="C54" s="2961" t="s">
        <v>393</v>
      </c>
      <c r="D54" s="2961"/>
      <c r="E54" s="2961"/>
      <c r="F54" s="2961"/>
      <c r="G54" s="2961"/>
      <c r="H54" s="2961"/>
      <c r="I54" s="2961"/>
      <c r="J54" s="2961"/>
    </row>
    <row r="55" spans="1:10" s="63" customFormat="1" ht="3.75" customHeight="1">
      <c r="A55" s="283"/>
      <c r="B55" s="283"/>
      <c r="C55" s="283"/>
      <c r="D55" s="283"/>
      <c r="E55" s="283"/>
      <c r="F55" s="283"/>
      <c r="G55" s="283"/>
      <c r="H55" s="283"/>
      <c r="I55" s="283"/>
      <c r="J55" s="283"/>
    </row>
    <row r="56" spans="1:10" s="63" customFormat="1">
      <c r="A56" s="1441" t="s">
        <v>394</v>
      </c>
      <c r="B56" s="1442"/>
      <c r="C56" s="1442"/>
      <c r="D56" s="1442"/>
      <c r="E56" s="1442"/>
      <c r="F56" s="1442"/>
      <c r="G56" s="1442"/>
      <c r="H56" s="1442"/>
      <c r="I56" s="1442"/>
      <c r="J56" s="1442"/>
    </row>
    <row r="57" spans="1:10" s="63" customFormat="1">
      <c r="A57" s="1441" t="s">
        <v>395</v>
      </c>
      <c r="B57" s="1442"/>
      <c r="C57" s="1442"/>
      <c r="D57" s="1442"/>
      <c r="E57" s="1442"/>
      <c r="F57" s="1442"/>
      <c r="G57" s="1442"/>
      <c r="H57" s="1442"/>
      <c r="I57" s="1442"/>
      <c r="J57" s="1442"/>
    </row>
    <row r="58" spans="1:10" s="284" customFormat="1" ht="15.75"/>
    <row r="59" spans="1:10" s="284" customFormat="1" ht="15.75"/>
  </sheetData>
  <protectedRanges>
    <protectedRange sqref="I9:J13" name="範囲4"/>
    <protectedRange sqref="G9:G13" name="範囲3"/>
    <protectedRange sqref="B22:J51" name="範囲2"/>
  </protectedRanges>
  <mergeCells count="145">
    <mergeCell ref="I1:J2"/>
    <mergeCell ref="A3:J3"/>
    <mergeCell ref="A5:G5"/>
    <mergeCell ref="D6:J7"/>
    <mergeCell ref="A8:H8"/>
    <mergeCell ref="I8:J8"/>
    <mergeCell ref="A12:E12"/>
    <mergeCell ref="I12:J12"/>
    <mergeCell ref="A13:E13"/>
    <mergeCell ref="I13:J13"/>
    <mergeCell ref="A15:I15"/>
    <mergeCell ref="A16:J16"/>
    <mergeCell ref="A9:E9"/>
    <mergeCell ref="I9:J9"/>
    <mergeCell ref="A10:E10"/>
    <mergeCell ref="I10:J10"/>
    <mergeCell ref="A11:E11"/>
    <mergeCell ref="I11:J11"/>
    <mergeCell ref="A17:J17"/>
    <mergeCell ref="A18:J18"/>
    <mergeCell ref="A19:J19"/>
    <mergeCell ref="A20:A21"/>
    <mergeCell ref="B20:C20"/>
    <mergeCell ref="D20:D21"/>
    <mergeCell ref="E20:E21"/>
    <mergeCell ref="F20:H20"/>
    <mergeCell ref="I20:J21"/>
    <mergeCell ref="B21:C21"/>
    <mergeCell ref="I22:J22"/>
    <mergeCell ref="B23:C24"/>
    <mergeCell ref="F23:H23"/>
    <mergeCell ref="I23:J23"/>
    <mergeCell ref="F24:H24"/>
    <mergeCell ref="I24:J24"/>
    <mergeCell ref="F21:H21"/>
    <mergeCell ref="A22:A24"/>
    <mergeCell ref="B22:C22"/>
    <mergeCell ref="D22:D24"/>
    <mergeCell ref="E22:E24"/>
    <mergeCell ref="F22:H22"/>
    <mergeCell ref="I27:J27"/>
    <mergeCell ref="A28:A30"/>
    <mergeCell ref="B28:C28"/>
    <mergeCell ref="D28:D30"/>
    <mergeCell ref="E28:E30"/>
    <mergeCell ref="F28:H28"/>
    <mergeCell ref="I28:J28"/>
    <mergeCell ref="B29:C30"/>
    <mergeCell ref="F29:H29"/>
    <mergeCell ref="I29:J29"/>
    <mergeCell ref="A25:A27"/>
    <mergeCell ref="B25:C25"/>
    <mergeCell ref="D25:D27"/>
    <mergeCell ref="E25:E27"/>
    <mergeCell ref="F25:H25"/>
    <mergeCell ref="I25:J25"/>
    <mergeCell ref="B26:C27"/>
    <mergeCell ref="F26:H26"/>
    <mergeCell ref="I26:J26"/>
    <mergeCell ref="F27:H27"/>
    <mergeCell ref="F30:H30"/>
    <mergeCell ref="I30:J30"/>
    <mergeCell ref="A31:A33"/>
    <mergeCell ref="B31:C31"/>
    <mergeCell ref="D31:D33"/>
    <mergeCell ref="E31:E33"/>
    <mergeCell ref="F31:H31"/>
    <mergeCell ref="I31:J31"/>
    <mergeCell ref="B32:C33"/>
    <mergeCell ref="F32:H32"/>
    <mergeCell ref="I32:J32"/>
    <mergeCell ref="F33:H33"/>
    <mergeCell ref="I33:J33"/>
    <mergeCell ref="A34:A36"/>
    <mergeCell ref="B34:C34"/>
    <mergeCell ref="D34:D36"/>
    <mergeCell ref="E34:E36"/>
    <mergeCell ref="F34:H34"/>
    <mergeCell ref="I34:J34"/>
    <mergeCell ref="B35:C36"/>
    <mergeCell ref="A40:A42"/>
    <mergeCell ref="B40:C40"/>
    <mergeCell ref="D40:D42"/>
    <mergeCell ref="E40:E42"/>
    <mergeCell ref="F40:H40"/>
    <mergeCell ref="F35:H35"/>
    <mergeCell ref="I35:J35"/>
    <mergeCell ref="F36:H36"/>
    <mergeCell ref="I36:J36"/>
    <mergeCell ref="A37:A39"/>
    <mergeCell ref="B37:C37"/>
    <mergeCell ref="D37:D39"/>
    <mergeCell ref="E37:E39"/>
    <mergeCell ref="F37:H37"/>
    <mergeCell ref="I37:J37"/>
    <mergeCell ref="I40:J40"/>
    <mergeCell ref="B41:C42"/>
    <mergeCell ref="F41:H41"/>
    <mergeCell ref="I41:J41"/>
    <mergeCell ref="F42:H42"/>
    <mergeCell ref="I42:J42"/>
    <mergeCell ref="B38:C39"/>
    <mergeCell ref="F38:H38"/>
    <mergeCell ref="I38:J38"/>
    <mergeCell ref="F39:H39"/>
    <mergeCell ref="I39:J39"/>
    <mergeCell ref="I45:J45"/>
    <mergeCell ref="A46:A48"/>
    <mergeCell ref="B46:C46"/>
    <mergeCell ref="D46:D48"/>
    <mergeCell ref="E46:E48"/>
    <mergeCell ref="F46:H46"/>
    <mergeCell ref="I46:J46"/>
    <mergeCell ref="B47:C48"/>
    <mergeCell ref="F47:H47"/>
    <mergeCell ref="I47:J47"/>
    <mergeCell ref="A43:A45"/>
    <mergeCell ref="B43:C43"/>
    <mergeCell ref="D43:D45"/>
    <mergeCell ref="E43:E45"/>
    <mergeCell ref="F43:H43"/>
    <mergeCell ref="I43:J43"/>
    <mergeCell ref="B44:C45"/>
    <mergeCell ref="F44:H44"/>
    <mergeCell ref="I44:J44"/>
    <mergeCell ref="F45:H45"/>
    <mergeCell ref="F48:H48"/>
    <mergeCell ref="I48:J48"/>
    <mergeCell ref="A56:J56"/>
    <mergeCell ref="A57:J57"/>
    <mergeCell ref="I50:J50"/>
    <mergeCell ref="F51:H51"/>
    <mergeCell ref="I51:J51"/>
    <mergeCell ref="A52:B52"/>
    <mergeCell ref="C52:J52"/>
    <mergeCell ref="C53:J53"/>
    <mergeCell ref="A49:A51"/>
    <mergeCell ref="B49:C49"/>
    <mergeCell ref="D49:D51"/>
    <mergeCell ref="E49:E51"/>
    <mergeCell ref="F49:H49"/>
    <mergeCell ref="I49:J49"/>
    <mergeCell ref="B50:C51"/>
    <mergeCell ref="F50:H50"/>
    <mergeCell ref="C54:J54"/>
  </mergeCells>
  <phoneticPr fontId="1"/>
  <pageMargins left="0.74" right="0.31496062992125984" top="0.2" bottom="0.15748031496062992" header="0.26" footer="0.11811023622047245"/>
  <pageSetup paperSize="9" orientation="portrai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CBCE-9F9A-469C-AABC-25BA76B5DF69}">
  <dimension ref="A1:AQ126"/>
  <sheetViews>
    <sheetView view="pageBreakPreview" topLeftCell="A10" zoomScale="85" zoomScaleNormal="100" zoomScaleSheetLayoutView="85" workbookViewId="0">
      <selection activeCell="B5" sqref="B5:AJ5"/>
    </sheetView>
  </sheetViews>
  <sheetFormatPr defaultRowHeight="13.5"/>
  <cols>
    <col min="1" max="24" width="3.125" style="289" customWidth="1"/>
    <col min="25" max="25" width="2.375" style="289" customWidth="1"/>
    <col min="26"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604" t="s">
        <v>397</v>
      </c>
      <c r="G1" s="1604"/>
      <c r="H1" s="1604"/>
      <c r="I1" s="1604"/>
      <c r="J1" s="1604"/>
      <c r="K1" s="1604"/>
      <c r="L1" s="1604"/>
      <c r="M1" s="1604"/>
      <c r="N1" s="1604"/>
      <c r="O1" s="1604"/>
      <c r="P1" s="1604"/>
      <c r="Q1" s="1604"/>
      <c r="R1" s="1604"/>
      <c r="S1" s="1604"/>
      <c r="T1" s="1604"/>
      <c r="U1" s="1604"/>
      <c r="V1" s="1604"/>
      <c r="W1" s="1604"/>
      <c r="X1" s="1604"/>
      <c r="Y1" s="1604"/>
      <c r="Z1" s="1604"/>
      <c r="AA1" s="1604"/>
      <c r="AB1" s="1604"/>
      <c r="AC1" s="1604"/>
      <c r="AD1" s="288"/>
      <c r="AE1" s="288"/>
      <c r="AF1" s="288"/>
      <c r="AG1" s="288"/>
      <c r="AH1" s="288"/>
      <c r="AI1" s="289" t="s">
        <v>398</v>
      </c>
      <c r="AJ1" s="289" t="s">
        <v>399</v>
      </c>
    </row>
    <row r="2" spans="1:36" ht="5.25" customHeight="1" thickBot="1">
      <c r="A2" s="290"/>
      <c r="B2" s="290"/>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2"/>
      <c r="AC2" s="292"/>
      <c r="AD2" s="292"/>
      <c r="AE2" s="1580"/>
      <c r="AF2" s="1580"/>
      <c r="AG2" s="1580"/>
      <c r="AH2" s="1580"/>
      <c r="AJ2" s="289" t="s">
        <v>400</v>
      </c>
    </row>
    <row r="3" spans="1:36" ht="15.75" customHeight="1">
      <c r="A3" s="293" t="s">
        <v>401</v>
      </c>
      <c r="B3" s="293"/>
      <c r="C3" s="290"/>
      <c r="D3" s="290"/>
      <c r="E3" s="294"/>
      <c r="F3" s="294"/>
      <c r="G3" s="294"/>
      <c r="H3" s="295"/>
      <c r="I3" s="295"/>
      <c r="J3" s="295"/>
      <c r="K3" s="296"/>
      <c r="L3" s="296"/>
      <c r="M3" s="296"/>
      <c r="N3" s="296"/>
      <c r="O3" s="296"/>
      <c r="P3" s="296"/>
      <c r="Q3" s="296"/>
      <c r="R3" s="2946" t="s">
        <v>402</v>
      </c>
      <c r="S3" s="2947"/>
      <c r="T3" s="2947"/>
      <c r="U3" s="2947"/>
      <c r="V3" s="2947"/>
      <c r="W3" s="2947"/>
      <c r="X3" s="2947"/>
      <c r="Y3" s="2947"/>
      <c r="Z3" s="2948" t="s">
        <v>403</v>
      </c>
      <c r="AA3" s="2949"/>
      <c r="AB3" s="2949"/>
      <c r="AC3" s="2949"/>
      <c r="AD3" s="2949"/>
      <c r="AE3" s="2949"/>
      <c r="AF3" s="2949"/>
      <c r="AG3" s="2950"/>
    </row>
    <row r="4" spans="1:36" ht="38.25" customHeight="1">
      <c r="A4" s="1580" t="s">
        <v>404</v>
      </c>
      <c r="B4" s="1580"/>
      <c r="C4" s="1580"/>
      <c r="D4" s="1580"/>
      <c r="E4" s="1580"/>
      <c r="F4" s="1580"/>
      <c r="G4" s="1580"/>
      <c r="H4" s="1580"/>
      <c r="I4" s="1580"/>
      <c r="J4" s="295"/>
      <c r="K4" s="296"/>
      <c r="L4" s="296"/>
      <c r="M4" s="296"/>
      <c r="N4" s="296"/>
      <c r="O4" s="296"/>
      <c r="P4" s="296"/>
      <c r="Q4" s="296"/>
      <c r="R4" s="2951" t="s">
        <v>405</v>
      </c>
      <c r="S4" s="1592"/>
      <c r="T4" s="1592"/>
      <c r="U4" s="1592"/>
      <c r="V4" s="1592"/>
      <c r="W4" s="1592"/>
      <c r="X4" s="1592"/>
      <c r="Y4" s="1592"/>
      <c r="Z4" s="2357" t="s">
        <v>406</v>
      </c>
      <c r="AA4" s="1778"/>
      <c r="AB4" s="1778"/>
      <c r="AC4" s="1778"/>
      <c r="AD4" s="1778"/>
      <c r="AE4" s="1778"/>
      <c r="AF4" s="1778"/>
      <c r="AG4" s="2952"/>
    </row>
    <row r="5" spans="1:36" ht="19.5" customHeight="1">
      <c r="A5" s="290"/>
      <c r="B5" s="290"/>
      <c r="C5" s="290"/>
      <c r="D5" s="290"/>
      <c r="E5" s="290"/>
      <c r="F5" s="290"/>
      <c r="G5" s="290"/>
      <c r="H5" s="290"/>
      <c r="I5" s="290"/>
      <c r="J5" s="295"/>
      <c r="K5" s="296"/>
      <c r="L5" s="296"/>
      <c r="M5" s="296"/>
      <c r="N5" s="296"/>
      <c r="O5" s="296"/>
      <c r="P5" s="296"/>
      <c r="Q5" s="296"/>
      <c r="R5" s="1903"/>
      <c r="S5" s="1251"/>
      <c r="T5" s="3036" t="s">
        <v>407</v>
      </c>
      <c r="U5" s="3037"/>
      <c r="V5" s="3037"/>
      <c r="W5" s="3037"/>
      <c r="X5" s="3037"/>
      <c r="Y5" s="3037"/>
      <c r="Z5" s="1645" t="s">
        <v>408</v>
      </c>
      <c r="AA5" s="1643"/>
      <c r="AB5" s="1643"/>
      <c r="AC5" s="1643"/>
      <c r="AD5" s="1643"/>
      <c r="AE5" s="1643"/>
      <c r="AF5" s="1643"/>
      <c r="AG5" s="3038"/>
    </row>
    <row r="6" spans="1:36" ht="19.5" customHeight="1">
      <c r="A6" s="297" t="s">
        <v>409</v>
      </c>
      <c r="B6" s="290"/>
      <c r="C6" s="290"/>
      <c r="D6" s="290"/>
      <c r="E6" s="298"/>
      <c r="F6" s="298"/>
      <c r="G6" s="298"/>
      <c r="H6" s="299"/>
      <c r="I6" s="300"/>
      <c r="J6" s="300"/>
      <c r="K6" s="300"/>
      <c r="L6" s="300"/>
      <c r="M6" s="298"/>
      <c r="N6" s="298"/>
      <c r="O6" s="298"/>
      <c r="P6" s="298"/>
      <c r="Q6" s="298"/>
      <c r="R6" s="1767"/>
      <c r="S6" s="1224"/>
      <c r="T6" s="2337" t="s">
        <v>410</v>
      </c>
      <c r="U6" s="2338"/>
      <c r="V6" s="2338"/>
      <c r="W6" s="2338"/>
      <c r="X6" s="2338"/>
      <c r="Y6" s="2338"/>
      <c r="Z6" s="1653" t="s">
        <v>408</v>
      </c>
      <c r="AA6" s="1651"/>
      <c r="AB6" s="1651"/>
      <c r="AC6" s="1651"/>
      <c r="AD6" s="1651"/>
      <c r="AE6" s="1651"/>
      <c r="AF6" s="1651"/>
      <c r="AG6" s="1766"/>
      <c r="AJ6" s="301"/>
    </row>
    <row r="7" spans="1:36" ht="19.5" customHeight="1">
      <c r="A7" s="3032" t="s">
        <v>411</v>
      </c>
      <c r="B7" s="3033" t="s">
        <v>412</v>
      </c>
      <c r="C7" s="3033"/>
      <c r="D7" s="3033"/>
      <c r="E7" s="3033"/>
      <c r="F7" s="3033"/>
      <c r="G7" s="3033"/>
      <c r="H7" s="3033"/>
      <c r="I7" s="3033"/>
      <c r="J7" s="3033"/>
      <c r="K7" s="3033"/>
      <c r="L7" s="3033"/>
      <c r="M7" s="3033"/>
      <c r="N7" s="3033"/>
      <c r="O7" s="3033"/>
      <c r="P7" s="3033"/>
      <c r="Q7" s="3033"/>
      <c r="R7" s="1767"/>
      <c r="S7" s="1224"/>
      <c r="T7" s="2337" t="s">
        <v>413</v>
      </c>
      <c r="U7" s="2338"/>
      <c r="V7" s="2338"/>
      <c r="W7" s="2338"/>
      <c r="X7" s="2338"/>
      <c r="Y7" s="2338"/>
      <c r="Z7" s="1653" t="s">
        <v>408</v>
      </c>
      <c r="AA7" s="1651"/>
      <c r="AB7" s="1651"/>
      <c r="AC7" s="1651"/>
      <c r="AD7" s="1651"/>
      <c r="AE7" s="1651"/>
      <c r="AF7" s="1651"/>
      <c r="AG7" s="1766"/>
    </row>
    <row r="8" spans="1:36" ht="19.5" customHeight="1" thickBot="1">
      <c r="A8" s="3032"/>
      <c r="B8" s="3033"/>
      <c r="C8" s="3033"/>
      <c r="D8" s="3033"/>
      <c r="E8" s="3033"/>
      <c r="F8" s="3033"/>
      <c r="G8" s="3033"/>
      <c r="H8" s="3033"/>
      <c r="I8" s="3033"/>
      <c r="J8" s="3033"/>
      <c r="K8" s="3033"/>
      <c r="L8" s="3033"/>
      <c r="M8" s="3033"/>
      <c r="N8" s="3033"/>
      <c r="O8" s="3033"/>
      <c r="P8" s="3033"/>
      <c r="Q8" s="3033"/>
      <c r="R8" s="1768"/>
      <c r="S8" s="1770"/>
      <c r="T8" s="3034" t="s">
        <v>414</v>
      </c>
      <c r="U8" s="3035"/>
      <c r="V8" s="3035"/>
      <c r="W8" s="3035"/>
      <c r="X8" s="3035"/>
      <c r="Y8" s="3035"/>
      <c r="Z8" s="1833" t="s">
        <v>408</v>
      </c>
      <c r="AA8" s="1771"/>
      <c r="AB8" s="1771"/>
      <c r="AC8" s="1771"/>
      <c r="AD8" s="1771"/>
      <c r="AE8" s="1771"/>
      <c r="AF8" s="1771"/>
      <c r="AG8" s="1772"/>
    </row>
    <row r="9" spans="1:36" ht="6" customHeight="1">
      <c r="A9" s="302"/>
      <c r="B9" s="302"/>
      <c r="C9" s="303"/>
      <c r="D9" s="303"/>
      <c r="E9" s="303"/>
      <c r="F9" s="303"/>
      <c r="G9" s="303"/>
      <c r="H9" s="303"/>
      <c r="I9" s="303"/>
      <c r="J9" s="303"/>
      <c r="K9" s="303"/>
      <c r="L9" s="303"/>
      <c r="M9" s="303"/>
      <c r="N9" s="303"/>
      <c r="O9" s="303"/>
      <c r="P9" s="303"/>
      <c r="Q9" s="303"/>
      <c r="R9" s="303"/>
      <c r="S9" s="303"/>
      <c r="T9" s="303"/>
      <c r="U9" s="303"/>
      <c r="V9" s="303"/>
      <c r="W9" s="303"/>
      <c r="X9" s="303"/>
      <c r="Y9" s="303"/>
      <c r="Z9" s="304"/>
      <c r="AA9" s="304"/>
      <c r="AB9" s="304"/>
      <c r="AC9" s="304"/>
      <c r="AD9" s="304"/>
      <c r="AE9" s="304"/>
      <c r="AF9" s="304"/>
      <c r="AG9" s="304"/>
      <c r="AH9" s="304"/>
    </row>
    <row r="10" spans="1:36" ht="16.5" customHeight="1">
      <c r="A10" s="305"/>
      <c r="B10" s="1821" t="s">
        <v>54</v>
      </c>
      <c r="C10" s="1821"/>
      <c r="D10" s="1822" t="s">
        <v>415</v>
      </c>
      <c r="E10" s="1822"/>
      <c r="F10" s="1822"/>
      <c r="G10" s="1822"/>
      <c r="H10" s="1822"/>
      <c r="I10" s="1822"/>
      <c r="J10" s="1822"/>
      <c r="K10" s="1803" t="s">
        <v>416</v>
      </c>
      <c r="L10" s="1803"/>
      <c r="M10" s="1803"/>
      <c r="N10" s="1803"/>
      <c r="O10" s="1803"/>
      <c r="P10" s="1803"/>
      <c r="Q10" s="1803"/>
      <c r="R10" s="305"/>
      <c r="S10" s="1821" t="s">
        <v>54</v>
      </c>
      <c r="T10" s="1821"/>
      <c r="U10" s="1822" t="s">
        <v>415</v>
      </c>
      <c r="V10" s="1822"/>
      <c r="W10" s="1822"/>
      <c r="X10" s="1822"/>
      <c r="Y10" s="1822"/>
      <c r="Z10" s="1822"/>
      <c r="AA10" s="1822"/>
      <c r="AB10" s="1803" t="s">
        <v>416</v>
      </c>
      <c r="AC10" s="1803"/>
      <c r="AD10" s="1803"/>
      <c r="AE10" s="1803"/>
      <c r="AF10" s="1803"/>
      <c r="AG10" s="1803"/>
      <c r="AH10" s="1803"/>
    </row>
    <row r="11" spans="1:36" ht="18.75" customHeight="1">
      <c r="A11" s="1247" t="s">
        <v>417</v>
      </c>
      <c r="B11" s="1248"/>
      <c r="C11" s="1248"/>
      <c r="D11" s="1165" t="s">
        <v>418</v>
      </c>
      <c r="E11" s="1166"/>
      <c r="F11" s="1166"/>
      <c r="G11" s="1166"/>
      <c r="H11" s="1166"/>
      <c r="I11" s="1166"/>
      <c r="J11" s="1167"/>
      <c r="K11" s="1249" t="s">
        <v>419</v>
      </c>
      <c r="L11" s="1250"/>
      <c r="M11" s="1250"/>
      <c r="N11" s="1250"/>
      <c r="O11" s="1250"/>
      <c r="P11" s="1250"/>
      <c r="Q11" s="1251"/>
      <c r="R11" s="1247" t="s">
        <v>420</v>
      </c>
      <c r="S11" s="1248"/>
      <c r="T11" s="1248"/>
      <c r="U11" s="1269" t="s">
        <v>421</v>
      </c>
      <c r="V11" s="1269"/>
      <c r="W11" s="1269"/>
      <c r="X11" s="1269"/>
      <c r="Y11" s="1269"/>
      <c r="Z11" s="1269"/>
      <c r="AA11" s="1269"/>
      <c r="AB11" s="1249" t="s">
        <v>419</v>
      </c>
      <c r="AC11" s="1250"/>
      <c r="AD11" s="1250"/>
      <c r="AE11" s="1250"/>
      <c r="AF11" s="1250"/>
      <c r="AG11" s="1250"/>
      <c r="AH11" s="1251"/>
    </row>
    <row r="12" spans="1:36" ht="18.75" customHeight="1">
      <c r="A12" s="1247"/>
      <c r="B12" s="1258"/>
      <c r="C12" s="1258"/>
      <c r="D12" s="1259" t="s">
        <v>422</v>
      </c>
      <c r="E12" s="1260"/>
      <c r="F12" s="1260"/>
      <c r="G12" s="1260"/>
      <c r="H12" s="1260"/>
      <c r="I12" s="1260"/>
      <c r="J12" s="1261"/>
      <c r="K12" s="1222" t="s">
        <v>419</v>
      </c>
      <c r="L12" s="1223"/>
      <c r="M12" s="1223"/>
      <c r="N12" s="1223"/>
      <c r="O12" s="1223"/>
      <c r="P12" s="1223"/>
      <c r="Q12" s="1224"/>
      <c r="R12" s="1247"/>
      <c r="S12" s="1258"/>
      <c r="T12" s="1258"/>
      <c r="U12" s="1268" t="s">
        <v>423</v>
      </c>
      <c r="V12" s="1268"/>
      <c r="W12" s="1268"/>
      <c r="X12" s="1268"/>
      <c r="Y12" s="1268"/>
      <c r="Z12" s="1268"/>
      <c r="AA12" s="1268"/>
      <c r="AB12" s="1222" t="s">
        <v>419</v>
      </c>
      <c r="AC12" s="1223"/>
      <c r="AD12" s="1223"/>
      <c r="AE12" s="1223"/>
      <c r="AF12" s="1223"/>
      <c r="AG12" s="1223"/>
      <c r="AH12" s="1224"/>
    </row>
    <row r="13" spans="1:36" ht="18.75" customHeight="1">
      <c r="A13" s="1247"/>
      <c r="B13" s="1258"/>
      <c r="C13" s="1258"/>
      <c r="D13" s="1259" t="s">
        <v>424</v>
      </c>
      <c r="E13" s="1260"/>
      <c r="F13" s="1260"/>
      <c r="G13" s="1260"/>
      <c r="H13" s="1260"/>
      <c r="I13" s="1260"/>
      <c r="J13" s="1261"/>
      <c r="K13" s="1222" t="s">
        <v>419</v>
      </c>
      <c r="L13" s="1223"/>
      <c r="M13" s="1223"/>
      <c r="N13" s="1223"/>
      <c r="O13" s="1223"/>
      <c r="P13" s="1223"/>
      <c r="Q13" s="1224"/>
      <c r="R13" s="1247"/>
      <c r="S13" s="1258"/>
      <c r="T13" s="1258"/>
      <c r="U13" s="1268" t="s">
        <v>425</v>
      </c>
      <c r="V13" s="1268"/>
      <c r="W13" s="1268"/>
      <c r="X13" s="1268"/>
      <c r="Y13" s="1268"/>
      <c r="Z13" s="1268"/>
      <c r="AA13" s="1268"/>
      <c r="AB13" s="1222" t="s">
        <v>419</v>
      </c>
      <c r="AC13" s="1223"/>
      <c r="AD13" s="1223"/>
      <c r="AE13" s="1223"/>
      <c r="AF13" s="1223"/>
      <c r="AG13" s="1223"/>
      <c r="AH13" s="1224"/>
    </row>
    <row r="14" spans="1:36" ht="18.75" customHeight="1">
      <c r="A14" s="1247"/>
      <c r="B14" s="1258"/>
      <c r="C14" s="1258"/>
      <c r="D14" s="1259" t="s">
        <v>426</v>
      </c>
      <c r="E14" s="1260"/>
      <c r="F14" s="1260"/>
      <c r="G14" s="1260"/>
      <c r="H14" s="1260"/>
      <c r="I14" s="1260"/>
      <c r="J14" s="1261"/>
      <c r="K14" s="1222" t="s">
        <v>419</v>
      </c>
      <c r="L14" s="1223"/>
      <c r="M14" s="1223"/>
      <c r="N14" s="1223"/>
      <c r="O14" s="1223"/>
      <c r="P14" s="1223"/>
      <c r="Q14" s="1224"/>
      <c r="R14" s="1247"/>
      <c r="S14" s="1258"/>
      <c r="T14" s="1258"/>
      <c r="U14" s="1268" t="s">
        <v>427</v>
      </c>
      <c r="V14" s="1268"/>
      <c r="W14" s="1268"/>
      <c r="X14" s="1268"/>
      <c r="Y14" s="1268"/>
      <c r="Z14" s="1268"/>
      <c r="AA14" s="1268"/>
      <c r="AB14" s="1222" t="s">
        <v>419</v>
      </c>
      <c r="AC14" s="1223"/>
      <c r="AD14" s="1223"/>
      <c r="AE14" s="1223"/>
      <c r="AF14" s="1223"/>
      <c r="AG14" s="1223"/>
      <c r="AH14" s="1224"/>
    </row>
    <row r="15" spans="1:36" ht="18.75" customHeight="1">
      <c r="A15" s="1247"/>
      <c r="B15" s="1225"/>
      <c r="C15" s="1225"/>
      <c r="D15" s="1226" t="s">
        <v>428</v>
      </c>
      <c r="E15" s="1227"/>
      <c r="F15" s="1227"/>
      <c r="G15" s="1227"/>
      <c r="H15" s="1227"/>
      <c r="I15" s="1227"/>
      <c r="J15" s="1228"/>
      <c r="K15" s="1229" t="s">
        <v>419</v>
      </c>
      <c r="L15" s="1230"/>
      <c r="M15" s="1230"/>
      <c r="N15" s="1230"/>
      <c r="O15" s="1230"/>
      <c r="P15" s="1230"/>
      <c r="Q15" s="1231"/>
      <c r="R15" s="1247"/>
      <c r="S15" s="1258"/>
      <c r="T15" s="1258"/>
      <c r="U15" s="1806" t="s">
        <v>429</v>
      </c>
      <c r="V15" s="1806"/>
      <c r="W15" s="1806"/>
      <c r="X15" s="1806"/>
      <c r="Y15" s="1806"/>
      <c r="Z15" s="1806"/>
      <c r="AA15" s="1806"/>
      <c r="AB15" s="1222" t="s">
        <v>419</v>
      </c>
      <c r="AC15" s="1223"/>
      <c r="AD15" s="1223"/>
      <c r="AE15" s="1223"/>
      <c r="AF15" s="1223"/>
      <c r="AG15" s="1223"/>
      <c r="AH15" s="1224"/>
    </row>
    <row r="16" spans="1:36" ht="18.75" customHeight="1">
      <c r="A16" s="1247" t="s">
        <v>430</v>
      </c>
      <c r="B16" s="1248"/>
      <c r="C16" s="1248"/>
      <c r="D16" s="1165" t="s">
        <v>431</v>
      </c>
      <c r="E16" s="1166"/>
      <c r="F16" s="1166"/>
      <c r="G16" s="1166"/>
      <c r="H16" s="1166"/>
      <c r="I16" s="1166"/>
      <c r="J16" s="1167"/>
      <c r="K16" s="1249" t="s">
        <v>419</v>
      </c>
      <c r="L16" s="1250"/>
      <c r="M16" s="1250"/>
      <c r="N16" s="1250"/>
      <c r="O16" s="1250"/>
      <c r="P16" s="1250"/>
      <c r="Q16" s="1251"/>
      <c r="R16" s="1247"/>
      <c r="S16" s="1258"/>
      <c r="T16" s="1258"/>
      <c r="U16" s="1268" t="s">
        <v>432</v>
      </c>
      <c r="V16" s="1268"/>
      <c r="W16" s="1268"/>
      <c r="X16" s="1268"/>
      <c r="Y16" s="1268"/>
      <c r="Z16" s="1268"/>
      <c r="AA16" s="1268"/>
      <c r="AB16" s="1222" t="s">
        <v>419</v>
      </c>
      <c r="AC16" s="1223"/>
      <c r="AD16" s="1223"/>
      <c r="AE16" s="1223"/>
      <c r="AF16" s="1223"/>
      <c r="AG16" s="1223"/>
      <c r="AH16" s="1224"/>
    </row>
    <row r="17" spans="1:43" ht="18.75" customHeight="1">
      <c r="A17" s="1247"/>
      <c r="B17" s="1258"/>
      <c r="C17" s="1258"/>
      <c r="D17" s="1259" t="s">
        <v>433</v>
      </c>
      <c r="E17" s="1260"/>
      <c r="F17" s="1260"/>
      <c r="G17" s="1260"/>
      <c r="H17" s="1260"/>
      <c r="I17" s="1260"/>
      <c r="J17" s="1261"/>
      <c r="K17" s="1222" t="s">
        <v>419</v>
      </c>
      <c r="L17" s="1223"/>
      <c r="M17" s="1223"/>
      <c r="N17" s="1223"/>
      <c r="O17" s="1223"/>
      <c r="P17" s="1223"/>
      <c r="Q17" s="1224"/>
      <c r="R17" s="1247"/>
      <c r="S17" s="3027"/>
      <c r="T17" s="3027"/>
      <c r="U17" s="1170" t="s">
        <v>434</v>
      </c>
      <c r="V17" s="1170"/>
      <c r="W17" s="1170"/>
      <c r="X17" s="1170"/>
      <c r="Y17" s="1170"/>
      <c r="Z17" s="1170"/>
      <c r="AA17" s="1170"/>
      <c r="AB17" s="1231" t="s">
        <v>419</v>
      </c>
      <c r="AC17" s="1225"/>
      <c r="AD17" s="1225"/>
      <c r="AE17" s="1225"/>
      <c r="AF17" s="1225"/>
      <c r="AG17" s="1225"/>
      <c r="AH17" s="1225"/>
    </row>
    <row r="18" spans="1:43" ht="18.75" customHeight="1">
      <c r="A18" s="1247"/>
      <c r="B18" s="1258"/>
      <c r="C18" s="1258"/>
      <c r="D18" s="1259" t="s">
        <v>435</v>
      </c>
      <c r="E18" s="1260"/>
      <c r="F18" s="1260"/>
      <c r="G18" s="1260"/>
      <c r="H18" s="1260"/>
      <c r="I18" s="1260"/>
      <c r="J18" s="1261"/>
      <c r="K18" s="1222" t="s">
        <v>419</v>
      </c>
      <c r="L18" s="1223"/>
      <c r="M18" s="1223"/>
      <c r="N18" s="1223"/>
      <c r="O18" s="1223"/>
      <c r="P18" s="1223"/>
      <c r="Q18" s="1224"/>
      <c r="R18" s="1247"/>
      <c r="S18" s="3028"/>
      <c r="T18" s="3028"/>
      <c r="U18" s="306" t="s">
        <v>436</v>
      </c>
      <c r="V18" s="307"/>
      <c r="W18" s="308"/>
      <c r="X18" s="307"/>
      <c r="Y18" s="308"/>
      <c r="Z18" s="309"/>
      <c r="AA18" s="310"/>
      <c r="AB18" s="1692"/>
      <c r="AC18" s="3029"/>
      <c r="AD18" s="3029"/>
      <c r="AE18" s="3029"/>
      <c r="AF18" s="3029"/>
      <c r="AG18" s="3029"/>
      <c r="AH18" s="3029"/>
    </row>
    <row r="19" spans="1:43" ht="18.75" customHeight="1">
      <c r="A19" s="1247"/>
      <c r="B19" s="1258"/>
      <c r="C19" s="1258"/>
      <c r="D19" s="1259" t="s">
        <v>437</v>
      </c>
      <c r="E19" s="1260"/>
      <c r="F19" s="1260"/>
      <c r="G19" s="1260"/>
      <c r="H19" s="1260"/>
      <c r="I19" s="1260"/>
      <c r="J19" s="1261"/>
      <c r="K19" s="1222" t="s">
        <v>419</v>
      </c>
      <c r="L19" s="1223"/>
      <c r="M19" s="1223"/>
      <c r="N19" s="1223"/>
      <c r="O19" s="1223"/>
      <c r="P19" s="1223"/>
      <c r="Q19" s="1224"/>
      <c r="R19" s="1247"/>
      <c r="S19" s="3028"/>
      <c r="T19" s="3028"/>
      <c r="U19" s="3030"/>
      <c r="V19" s="3030"/>
      <c r="W19" s="3030"/>
      <c r="X19" s="3030"/>
      <c r="Y19" s="3030"/>
      <c r="Z19" s="3030"/>
      <c r="AA19" s="3030"/>
      <c r="AB19" s="3030"/>
      <c r="AC19" s="3030"/>
      <c r="AD19" s="3030"/>
      <c r="AE19" s="3030"/>
      <c r="AF19" s="3030"/>
      <c r="AG19" s="3030"/>
      <c r="AH19" s="3031"/>
    </row>
    <row r="20" spans="1:43" ht="18.75" customHeight="1">
      <c r="A20" s="1247"/>
      <c r="B20" s="1225"/>
      <c r="C20" s="1225"/>
      <c r="D20" s="1226" t="s">
        <v>426</v>
      </c>
      <c r="E20" s="1227"/>
      <c r="F20" s="1227"/>
      <c r="G20" s="1227"/>
      <c r="H20" s="1227"/>
      <c r="I20" s="1227"/>
      <c r="J20" s="1228"/>
      <c r="K20" s="1229" t="s">
        <v>419</v>
      </c>
      <c r="L20" s="1230"/>
      <c r="M20" s="1230"/>
      <c r="N20" s="1230"/>
      <c r="O20" s="1230"/>
      <c r="P20" s="1230"/>
      <c r="Q20" s="1231"/>
      <c r="R20" s="1247"/>
      <c r="S20" s="3028"/>
      <c r="T20" s="3028"/>
      <c r="U20" s="1810"/>
      <c r="V20" s="1810"/>
      <c r="W20" s="1810"/>
      <c r="X20" s="1810"/>
      <c r="Y20" s="1810"/>
      <c r="Z20" s="1810"/>
      <c r="AA20" s="1810"/>
      <c r="AB20" s="1810"/>
      <c r="AC20" s="1810"/>
      <c r="AD20" s="1810"/>
      <c r="AE20" s="1810"/>
      <c r="AF20" s="1810"/>
      <c r="AG20" s="1810"/>
      <c r="AH20" s="1777"/>
    </row>
    <row r="21" spans="1:43" ht="4.5" customHeight="1">
      <c r="A21" s="304"/>
      <c r="B21" s="304"/>
      <c r="C21" s="302"/>
      <c r="D21" s="302"/>
      <c r="E21" s="311"/>
      <c r="F21" s="312"/>
      <c r="G21" s="311"/>
      <c r="H21" s="312"/>
      <c r="I21" s="313"/>
      <c r="J21" s="313"/>
      <c r="K21" s="313"/>
      <c r="L21" s="313"/>
      <c r="M21" s="313"/>
      <c r="N21" s="313"/>
      <c r="O21" s="313"/>
      <c r="P21" s="313"/>
      <c r="Q21" s="313"/>
      <c r="R21" s="304"/>
      <c r="S21" s="304"/>
      <c r="T21" s="302"/>
      <c r="U21" s="302"/>
      <c r="V21" s="311"/>
      <c r="W21" s="312"/>
      <c r="X21" s="311"/>
      <c r="Y21" s="312"/>
      <c r="Z21" s="314"/>
      <c r="AA21" s="314"/>
      <c r="AB21" s="314"/>
      <c r="AC21" s="314"/>
      <c r="AD21" s="314"/>
      <c r="AE21" s="314"/>
      <c r="AF21" s="314"/>
      <c r="AG21" s="314"/>
      <c r="AH21" s="314"/>
    </row>
    <row r="22" spans="1:43" ht="16.5" customHeight="1">
      <c r="A22" s="3026" t="s">
        <v>438</v>
      </c>
      <c r="B22" s="3026"/>
      <c r="C22" s="3026"/>
      <c r="D22" s="3026"/>
      <c r="E22" s="3026"/>
      <c r="F22" s="3026"/>
      <c r="G22" s="3026"/>
      <c r="H22" s="3026"/>
      <c r="I22" s="3026"/>
      <c r="J22" s="3026"/>
      <c r="K22" s="3026"/>
      <c r="L22" s="3026"/>
      <c r="M22" s="3026"/>
      <c r="N22" s="3026"/>
      <c r="O22" s="3026"/>
      <c r="P22" s="3026"/>
      <c r="Q22" s="3026"/>
      <c r="R22" s="3026"/>
      <c r="S22" s="3026"/>
      <c r="T22" s="3026"/>
      <c r="U22" s="3026"/>
      <c r="V22" s="3026"/>
      <c r="W22" s="3026"/>
      <c r="X22" s="3026"/>
      <c r="Y22" s="3026"/>
      <c r="Z22" s="3026"/>
      <c r="AA22" s="3026"/>
      <c r="AB22" s="3026"/>
      <c r="AC22" s="3026"/>
      <c r="AD22" s="3026"/>
      <c r="AE22" s="3026"/>
      <c r="AF22" s="3026"/>
      <c r="AG22" s="3026"/>
      <c r="AH22" s="3026"/>
    </row>
    <row r="23" spans="1:43" ht="12" customHeight="1">
      <c r="A23" s="1202" t="str">
        <f>IF(B11="","",B11)</f>
        <v/>
      </c>
      <c r="B23" s="1710" t="s">
        <v>439</v>
      </c>
      <c r="C23" s="1710"/>
      <c r="D23" s="1710"/>
      <c r="E23" s="1710"/>
      <c r="F23" s="1710"/>
      <c r="G23" s="1710"/>
      <c r="H23" s="1850" t="s">
        <v>440</v>
      </c>
      <c r="I23" s="1850"/>
      <c r="J23" s="1850"/>
      <c r="K23" s="1850"/>
      <c r="L23" s="1850"/>
      <c r="M23" s="1851"/>
      <c r="N23" s="1713"/>
      <c r="O23" s="1713"/>
      <c r="P23" s="1713"/>
      <c r="Q23" s="1713"/>
      <c r="R23" s="1713"/>
      <c r="S23" s="1713"/>
      <c r="T23" s="1713"/>
      <c r="U23" s="1713"/>
      <c r="V23" s="1713"/>
      <c r="W23" s="1713"/>
      <c r="X23" s="1713"/>
      <c r="Y23" s="1713"/>
      <c r="Z23" s="1713"/>
      <c r="AA23" s="1713"/>
      <c r="AB23" s="1713"/>
      <c r="AC23" s="1713"/>
      <c r="AD23" s="1713"/>
      <c r="AE23" s="1713"/>
      <c r="AF23" s="1713"/>
      <c r="AG23" s="1713"/>
      <c r="AH23" s="1714"/>
    </row>
    <row r="24" spans="1:43" ht="48.75" customHeight="1">
      <c r="A24" s="1202"/>
      <c r="B24" s="1710"/>
      <c r="C24" s="1710"/>
      <c r="D24" s="1710"/>
      <c r="E24" s="1710"/>
      <c r="F24" s="1710"/>
      <c r="G24" s="1710"/>
      <c r="H24" s="1213"/>
      <c r="I24" s="1213"/>
      <c r="J24" s="1213"/>
      <c r="K24" s="1213"/>
      <c r="L24" s="1213"/>
      <c r="M24" s="1702" t="s">
        <v>441</v>
      </c>
      <c r="N24" s="1703"/>
      <c r="O24" s="1703"/>
      <c r="P24" s="1703"/>
      <c r="Q24" s="1703"/>
      <c r="R24" s="1703"/>
      <c r="S24" s="1703"/>
      <c r="T24" s="1703"/>
      <c r="U24" s="1703"/>
      <c r="V24" s="1703"/>
      <c r="W24" s="1703"/>
      <c r="X24" s="1703"/>
      <c r="Y24" s="1703"/>
      <c r="Z24" s="1703"/>
      <c r="AA24" s="1703"/>
      <c r="AB24" s="1703"/>
      <c r="AC24" s="1703"/>
      <c r="AD24" s="1703"/>
      <c r="AE24" s="1703"/>
      <c r="AF24" s="1703"/>
      <c r="AG24" s="1703"/>
      <c r="AH24" s="1704"/>
    </row>
    <row r="25" spans="1:43" ht="13.5" customHeight="1">
      <c r="A25" s="1202" t="str">
        <f>IF(B12="","",B12)</f>
        <v/>
      </c>
      <c r="B25" s="1705" t="s">
        <v>442</v>
      </c>
      <c r="C25" s="1705"/>
      <c r="D25" s="1705"/>
      <c r="E25" s="1705"/>
      <c r="F25" s="1705"/>
      <c r="G25" s="1705"/>
      <c r="H25" s="1269"/>
      <c r="I25" s="1269"/>
      <c r="J25" s="1269"/>
      <c r="K25" s="1269"/>
      <c r="L25" s="1269"/>
      <c r="M25" s="1269"/>
      <c r="N25" s="1269"/>
      <c r="O25" s="1269"/>
      <c r="P25" s="1269"/>
      <c r="Q25" s="1269"/>
      <c r="R25" s="1269"/>
      <c r="S25" s="1269"/>
      <c r="T25" s="1269"/>
      <c r="U25" s="1269"/>
      <c r="V25" s="1269"/>
      <c r="W25" s="1269"/>
      <c r="X25" s="1269"/>
      <c r="Y25" s="1269"/>
      <c r="Z25" s="1269"/>
      <c r="AA25" s="1269"/>
      <c r="AB25" s="1269"/>
      <c r="AC25" s="315"/>
      <c r="AD25" s="1706" t="str">
        <f>IF(B15="","",B15)</f>
        <v/>
      </c>
      <c r="AE25" s="315"/>
      <c r="AF25" s="315"/>
      <c r="AG25" s="315"/>
      <c r="AH25" s="315"/>
      <c r="AI25" s="316"/>
    </row>
    <row r="26" spans="1:43" ht="30" customHeight="1">
      <c r="A26" s="1202"/>
      <c r="B26" s="1707" t="s">
        <v>443</v>
      </c>
      <c r="C26" s="1707"/>
      <c r="D26" s="1707"/>
      <c r="E26" s="1707"/>
      <c r="F26" s="1707"/>
      <c r="G26" s="1707"/>
      <c r="H26" s="3025"/>
      <c r="I26" s="3025"/>
      <c r="J26" s="3025"/>
      <c r="K26" s="3025"/>
      <c r="L26" s="3025"/>
      <c r="M26" s="3025"/>
      <c r="N26" s="3025"/>
      <c r="O26" s="3025"/>
      <c r="P26" s="3025"/>
      <c r="Q26" s="3025"/>
      <c r="R26" s="3025"/>
      <c r="S26" s="3025"/>
      <c r="T26" s="3025"/>
      <c r="U26" s="3025"/>
      <c r="V26" s="3025"/>
      <c r="W26" s="3025"/>
      <c r="X26" s="3025"/>
      <c r="Y26" s="3025"/>
      <c r="Z26" s="3025"/>
      <c r="AA26" s="3025"/>
      <c r="AB26" s="3025"/>
      <c r="AC26" s="317"/>
      <c r="AD26" s="1596"/>
      <c r="AE26" s="317"/>
      <c r="AF26" s="317"/>
      <c r="AG26" s="317"/>
      <c r="AH26" s="317"/>
      <c r="AJ26" s="1200"/>
      <c r="AK26" s="1201"/>
      <c r="AL26" s="1201"/>
      <c r="AM26" s="1201"/>
      <c r="AN26" s="1201"/>
      <c r="AO26" s="1201"/>
      <c r="AP26" s="318"/>
      <c r="AQ26" s="318"/>
    </row>
    <row r="27" spans="1:43" ht="13.5" customHeight="1">
      <c r="A27" s="1202" t="str">
        <f>IF(B13="","",B13)</f>
        <v/>
      </c>
      <c r="B27" s="1705" t="s">
        <v>442</v>
      </c>
      <c r="C27" s="1705"/>
      <c r="D27" s="1705"/>
      <c r="E27" s="1705"/>
      <c r="F27" s="1705"/>
      <c r="G27" s="1705"/>
      <c r="H27" s="3022"/>
      <c r="I27" s="3022"/>
      <c r="J27" s="3022"/>
      <c r="K27" s="3022"/>
      <c r="L27" s="3022"/>
      <c r="M27" s="3022"/>
      <c r="N27" s="3022"/>
      <c r="O27" s="3022"/>
      <c r="P27" s="3022"/>
      <c r="Q27" s="3022"/>
      <c r="R27" s="3022"/>
      <c r="S27" s="3022"/>
      <c r="T27" s="3022"/>
      <c r="U27" s="3022"/>
      <c r="V27" s="3022"/>
      <c r="W27" s="3022"/>
      <c r="X27" s="3022"/>
      <c r="Y27" s="3022"/>
      <c r="Z27" s="3022"/>
      <c r="AA27" s="3022"/>
      <c r="AB27" s="3022"/>
      <c r="AC27" s="317"/>
      <c r="AD27" s="317"/>
      <c r="AE27" s="317"/>
      <c r="AF27" s="317"/>
      <c r="AG27" s="317"/>
      <c r="AH27" s="317"/>
      <c r="AJ27" s="318"/>
      <c r="AK27" s="318"/>
      <c r="AL27" s="318"/>
      <c r="AM27" s="318"/>
      <c r="AN27" s="318"/>
      <c r="AO27" s="318"/>
      <c r="AP27" s="318"/>
      <c r="AQ27" s="318"/>
    </row>
    <row r="28" spans="1:43" ht="30" customHeight="1">
      <c r="A28" s="1202"/>
      <c r="B28" s="1707" t="s">
        <v>444</v>
      </c>
      <c r="C28" s="1707"/>
      <c r="D28" s="1707"/>
      <c r="E28" s="1707"/>
      <c r="F28" s="1707"/>
      <c r="G28" s="1707"/>
      <c r="H28" s="3023"/>
      <c r="I28" s="3023"/>
      <c r="J28" s="3023"/>
      <c r="K28" s="3023"/>
      <c r="L28" s="3023"/>
      <c r="M28" s="3023"/>
      <c r="N28" s="3023"/>
      <c r="O28" s="3023"/>
      <c r="P28" s="3023"/>
      <c r="Q28" s="3023"/>
      <c r="R28" s="3023"/>
      <c r="S28" s="3023"/>
      <c r="T28" s="3023"/>
      <c r="U28" s="3023"/>
      <c r="V28" s="3023"/>
      <c r="W28" s="3023"/>
      <c r="X28" s="3023"/>
      <c r="Y28" s="3023"/>
      <c r="Z28" s="3023"/>
      <c r="AA28" s="3023"/>
      <c r="AB28" s="3023"/>
      <c r="AC28" s="317"/>
      <c r="AD28" s="317"/>
      <c r="AE28" s="317"/>
      <c r="AF28" s="317"/>
      <c r="AG28" s="317"/>
      <c r="AH28" s="317"/>
      <c r="AJ28" s="318"/>
      <c r="AK28" s="318"/>
      <c r="AL28" s="1201"/>
      <c r="AM28" s="1201"/>
      <c r="AN28" s="1201"/>
      <c r="AO28" s="1201"/>
      <c r="AP28" s="1201"/>
      <c r="AQ28" s="1201"/>
    </row>
    <row r="29" spans="1:43" ht="30" customHeight="1">
      <c r="A29" s="319" t="str">
        <f>IF(B14="","",B14)</f>
        <v/>
      </c>
      <c r="B29" s="1718" t="s">
        <v>445</v>
      </c>
      <c r="C29" s="1718"/>
      <c r="D29" s="1718"/>
      <c r="E29" s="1718"/>
      <c r="F29" s="1718"/>
      <c r="G29" s="1718"/>
      <c r="H29" s="1127"/>
      <c r="I29" s="1127"/>
      <c r="J29" s="1127"/>
      <c r="K29" s="1127"/>
      <c r="L29" s="1127"/>
      <c r="M29" s="1127"/>
      <c r="N29" s="1127"/>
      <c r="O29" s="1127"/>
      <c r="P29" s="3024" t="s">
        <v>446</v>
      </c>
      <c r="Q29" s="3024"/>
      <c r="R29" s="3024"/>
      <c r="S29" s="3024"/>
      <c r="T29" s="3024"/>
      <c r="U29" s="1722"/>
      <c r="V29" s="1722"/>
      <c r="W29" s="1722"/>
      <c r="X29" s="1722"/>
      <c r="Y29" s="1722"/>
      <c r="Z29" s="1722"/>
      <c r="AA29" s="1722"/>
      <c r="AB29" s="1722"/>
      <c r="AC29" s="317"/>
      <c r="AD29" s="317"/>
      <c r="AE29" s="317"/>
      <c r="AF29" s="317"/>
      <c r="AG29" s="317"/>
      <c r="AH29" s="317"/>
    </row>
    <row r="30" spans="1:43" ht="3" customHeight="1">
      <c r="A30" s="302"/>
      <c r="B30" s="302"/>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row>
    <row r="31" spans="1:43" ht="22.5" customHeight="1">
      <c r="A31" s="1848" t="s">
        <v>447</v>
      </c>
      <c r="B31" s="1848"/>
      <c r="C31" s="1848"/>
      <c r="D31" s="1848"/>
      <c r="E31" s="1848"/>
      <c r="F31" s="1848"/>
      <c r="G31" s="1848"/>
      <c r="H31" s="1848"/>
      <c r="I31" s="1848"/>
      <c r="J31" s="1848"/>
      <c r="K31" s="1848"/>
      <c r="L31" s="1848"/>
      <c r="M31" s="1848"/>
      <c r="N31" s="1848"/>
      <c r="O31" s="1848"/>
      <c r="P31" s="1848"/>
      <c r="Q31" s="1848"/>
      <c r="R31" s="1848"/>
      <c r="S31" s="1848"/>
      <c r="T31" s="1848"/>
      <c r="U31" s="1848"/>
      <c r="V31" s="1848"/>
      <c r="W31" s="1848"/>
      <c r="X31" s="1848"/>
      <c r="Y31" s="1848"/>
      <c r="Z31" s="1848"/>
      <c r="AA31" s="1848"/>
      <c r="AB31" s="1848"/>
      <c r="AC31" s="1848"/>
      <c r="AD31" s="1848"/>
      <c r="AE31" s="1848"/>
      <c r="AF31" s="1848"/>
      <c r="AG31" s="1848"/>
      <c r="AH31" s="1848"/>
    </row>
    <row r="32" spans="1:43" ht="12" customHeight="1">
      <c r="A32" s="1202" t="str">
        <f>IF(B17="","",B17)</f>
        <v/>
      </c>
      <c r="B32" s="1849" t="s">
        <v>448</v>
      </c>
      <c r="C32" s="1849"/>
      <c r="D32" s="1849"/>
      <c r="E32" s="1849"/>
      <c r="F32" s="1849"/>
      <c r="G32" s="1849"/>
      <c r="H32" s="1850" t="s">
        <v>440</v>
      </c>
      <c r="I32" s="1850"/>
      <c r="J32" s="1850"/>
      <c r="K32" s="1850"/>
      <c r="L32" s="1850"/>
      <c r="M32" s="1851"/>
      <c r="N32" s="1713"/>
      <c r="O32" s="1713"/>
      <c r="P32" s="1713"/>
      <c r="Q32" s="1713"/>
      <c r="R32" s="1713"/>
      <c r="S32" s="1713"/>
      <c r="T32" s="1713"/>
      <c r="U32" s="1713"/>
      <c r="V32" s="1713"/>
      <c r="W32" s="1713"/>
      <c r="X32" s="1713"/>
      <c r="Y32" s="1713"/>
      <c r="Z32" s="1713"/>
      <c r="AA32" s="1713"/>
      <c r="AB32" s="1713"/>
      <c r="AC32" s="1713"/>
      <c r="AD32" s="1713"/>
      <c r="AE32" s="1713"/>
      <c r="AF32" s="1713"/>
      <c r="AG32" s="1713"/>
      <c r="AH32" s="1714"/>
    </row>
    <row r="33" spans="1:35" ht="30" customHeight="1">
      <c r="A33" s="1202"/>
      <c r="B33" s="1849"/>
      <c r="C33" s="1849"/>
      <c r="D33" s="1849"/>
      <c r="E33" s="1849"/>
      <c r="F33" s="1849"/>
      <c r="G33" s="1849"/>
      <c r="H33" s="1213"/>
      <c r="I33" s="1213"/>
      <c r="J33" s="1213"/>
      <c r="K33" s="1213"/>
      <c r="L33" s="1213"/>
      <c r="M33" s="1702"/>
      <c r="N33" s="1703"/>
      <c r="O33" s="1703"/>
      <c r="P33" s="1703"/>
      <c r="Q33" s="1703"/>
      <c r="R33" s="1703"/>
      <c r="S33" s="1703"/>
      <c r="T33" s="1703"/>
      <c r="U33" s="1703"/>
      <c r="V33" s="1703"/>
      <c r="W33" s="1703"/>
      <c r="X33" s="1703"/>
      <c r="Y33" s="1703"/>
      <c r="Z33" s="1703"/>
      <c r="AA33" s="1703"/>
      <c r="AB33" s="1703"/>
      <c r="AC33" s="1703"/>
      <c r="AD33" s="1703"/>
      <c r="AE33" s="1703"/>
      <c r="AF33" s="1703"/>
      <c r="AG33" s="1703"/>
      <c r="AH33" s="1704"/>
    </row>
    <row r="34" spans="1:35" ht="13.5" customHeight="1">
      <c r="A34" s="1202" t="str">
        <f>IF(B18="","",B18)</f>
        <v/>
      </c>
      <c r="B34" s="1705" t="s">
        <v>442</v>
      </c>
      <c r="C34" s="1705"/>
      <c r="D34" s="1705"/>
      <c r="E34" s="1705"/>
      <c r="F34" s="1705"/>
      <c r="G34" s="1705"/>
      <c r="H34" s="1269"/>
      <c r="I34" s="1269"/>
      <c r="J34" s="1269"/>
      <c r="K34" s="1269"/>
      <c r="L34" s="1269"/>
      <c r="M34" s="1269"/>
      <c r="N34" s="1269"/>
      <c r="O34" s="1269"/>
      <c r="P34" s="1269"/>
      <c r="Q34" s="1269"/>
      <c r="R34" s="1269"/>
      <c r="S34" s="1269"/>
      <c r="T34" s="1269"/>
      <c r="U34" s="1269"/>
      <c r="V34" s="1269"/>
      <c r="W34" s="1269"/>
      <c r="X34" s="1269"/>
      <c r="Y34" s="1269"/>
      <c r="Z34" s="1269"/>
      <c r="AA34" s="1269"/>
      <c r="AB34" s="1269"/>
      <c r="AC34" s="315"/>
      <c r="AD34" s="1706" t="str">
        <f>IF(S11="","",S11)</f>
        <v/>
      </c>
      <c r="AE34" s="315"/>
      <c r="AF34" s="315"/>
      <c r="AG34" s="315"/>
      <c r="AH34" s="315"/>
      <c r="AI34" s="316"/>
    </row>
    <row r="35" spans="1:35" ht="29.25" customHeight="1">
      <c r="A35" s="1202"/>
      <c r="B35" s="1847" t="s">
        <v>449</v>
      </c>
      <c r="C35" s="1799"/>
      <c r="D35" s="1799"/>
      <c r="E35" s="1799"/>
      <c r="F35" s="1799"/>
      <c r="G35" s="1799"/>
      <c r="H35" s="3025"/>
      <c r="I35" s="3025"/>
      <c r="J35" s="3025"/>
      <c r="K35" s="3025"/>
      <c r="L35" s="3025"/>
      <c r="M35" s="3025"/>
      <c r="N35" s="3025"/>
      <c r="O35" s="3025"/>
      <c r="P35" s="3025"/>
      <c r="Q35" s="3025"/>
      <c r="R35" s="3025"/>
      <c r="S35" s="3025"/>
      <c r="T35" s="3025"/>
      <c r="U35" s="3025"/>
      <c r="V35" s="3025"/>
      <c r="W35" s="3025"/>
      <c r="X35" s="3025"/>
      <c r="Y35" s="3025"/>
      <c r="Z35" s="3025"/>
      <c r="AA35" s="3025"/>
      <c r="AB35" s="3025"/>
      <c r="AC35" s="317"/>
      <c r="AD35" s="1596"/>
      <c r="AE35" s="317"/>
      <c r="AF35" s="317"/>
      <c r="AG35" s="317"/>
      <c r="AH35" s="317"/>
    </row>
    <row r="36" spans="1:35" ht="13.5" customHeight="1">
      <c r="A36" s="1202" t="str">
        <f>IF(B19="","",B19)</f>
        <v/>
      </c>
      <c r="B36" s="1705" t="s">
        <v>442</v>
      </c>
      <c r="C36" s="1705"/>
      <c r="D36" s="1705"/>
      <c r="E36" s="1705"/>
      <c r="F36" s="1705"/>
      <c r="G36" s="1705"/>
      <c r="H36" s="3022"/>
      <c r="I36" s="3022"/>
      <c r="J36" s="3022"/>
      <c r="K36" s="3022"/>
      <c r="L36" s="3022"/>
      <c r="M36" s="3022"/>
      <c r="N36" s="3022"/>
      <c r="O36" s="3022"/>
      <c r="P36" s="3022"/>
      <c r="Q36" s="3022"/>
      <c r="R36" s="3022"/>
      <c r="S36" s="3022"/>
      <c r="T36" s="3022"/>
      <c r="U36" s="3022"/>
      <c r="V36" s="3022"/>
      <c r="W36" s="3022"/>
      <c r="X36" s="3022"/>
      <c r="Y36" s="3022"/>
      <c r="Z36" s="3022"/>
      <c r="AA36" s="3022"/>
      <c r="AB36" s="3022"/>
      <c r="AC36" s="317"/>
      <c r="AD36" s="317"/>
      <c r="AE36" s="317"/>
      <c r="AF36" s="317"/>
      <c r="AG36" s="317"/>
      <c r="AH36" s="317"/>
    </row>
    <row r="37" spans="1:35" ht="30" customHeight="1">
      <c r="A37" s="1202"/>
      <c r="B37" s="1707" t="s">
        <v>450</v>
      </c>
      <c r="C37" s="1707"/>
      <c r="D37" s="1707"/>
      <c r="E37" s="1707"/>
      <c r="F37" s="1707"/>
      <c r="G37" s="1707"/>
      <c r="H37" s="3023"/>
      <c r="I37" s="3023"/>
      <c r="J37" s="3023"/>
      <c r="K37" s="3023"/>
      <c r="L37" s="3023"/>
      <c r="M37" s="3023"/>
      <c r="N37" s="3023"/>
      <c r="O37" s="3023"/>
      <c r="P37" s="3023"/>
      <c r="Q37" s="3023"/>
      <c r="R37" s="3023"/>
      <c r="S37" s="3023"/>
      <c r="T37" s="3023"/>
      <c r="U37" s="3023"/>
      <c r="V37" s="3023"/>
      <c r="W37" s="3023"/>
      <c r="X37" s="3023"/>
      <c r="Y37" s="3023"/>
      <c r="Z37" s="3023"/>
      <c r="AA37" s="3023"/>
      <c r="AB37" s="3023"/>
      <c r="AC37" s="317"/>
      <c r="AD37" s="317"/>
      <c r="AE37" s="317"/>
      <c r="AF37" s="317"/>
      <c r="AG37" s="317"/>
      <c r="AH37" s="317"/>
    </row>
    <row r="38" spans="1:35" ht="30" customHeight="1">
      <c r="A38" s="319" t="str">
        <f>IF(B20="","",B20)</f>
        <v/>
      </c>
      <c r="B38" s="1718" t="s">
        <v>445</v>
      </c>
      <c r="C38" s="1718"/>
      <c r="D38" s="1718"/>
      <c r="E38" s="1718"/>
      <c r="F38" s="1718"/>
      <c r="G38" s="1718"/>
      <c r="H38" s="1127"/>
      <c r="I38" s="1127"/>
      <c r="J38" s="1127"/>
      <c r="K38" s="1127"/>
      <c r="L38" s="1127"/>
      <c r="M38" s="1127"/>
      <c r="N38" s="1127"/>
      <c r="O38" s="1127"/>
      <c r="P38" s="3024" t="s">
        <v>446</v>
      </c>
      <c r="Q38" s="3024"/>
      <c r="R38" s="3024"/>
      <c r="S38" s="3024"/>
      <c r="T38" s="3024"/>
      <c r="U38" s="1722"/>
      <c r="V38" s="1722"/>
      <c r="W38" s="1722"/>
      <c r="X38" s="1722"/>
      <c r="Y38" s="1722"/>
      <c r="Z38" s="1722"/>
      <c r="AA38" s="1722"/>
      <c r="AB38" s="1722"/>
      <c r="AC38" s="317"/>
      <c r="AD38" s="317"/>
      <c r="AE38" s="317"/>
      <c r="AF38" s="317"/>
      <c r="AG38" s="317"/>
      <c r="AH38" s="317"/>
    </row>
    <row r="39" spans="1:35" ht="3" customHeight="1">
      <c r="A39" s="302"/>
      <c r="B39" s="302"/>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row>
    <row r="40" spans="1:35" ht="20.25" customHeight="1">
      <c r="A40" s="3020" t="s">
        <v>451</v>
      </c>
      <c r="B40" s="3020"/>
      <c r="C40" s="3020"/>
      <c r="D40" s="3020"/>
      <c r="E40" s="3020"/>
      <c r="F40" s="3020"/>
      <c r="G40" s="3020"/>
      <c r="H40" s="3020"/>
      <c r="I40" s="3020"/>
      <c r="J40" s="3020"/>
      <c r="K40" s="3020"/>
      <c r="L40" s="3020"/>
      <c r="M40" s="3020"/>
      <c r="N40" s="3020"/>
      <c r="O40" s="3020"/>
      <c r="P40" s="3020"/>
      <c r="Q40" s="3020"/>
      <c r="R40" s="3020"/>
      <c r="S40" s="3020"/>
      <c r="T40" s="3020"/>
      <c r="U40" s="3020"/>
      <c r="V40" s="3020"/>
      <c r="W40" s="3020"/>
      <c r="X40" s="3020"/>
      <c r="Y40" s="3020"/>
      <c r="Z40" s="3020"/>
      <c r="AA40" s="3020"/>
      <c r="AB40" s="3020"/>
      <c r="AC40" s="3020"/>
      <c r="AD40" s="3020"/>
      <c r="AE40" s="3020"/>
      <c r="AF40" s="3020"/>
      <c r="AG40" s="3020"/>
      <c r="AH40" s="3020"/>
    </row>
    <row r="41" spans="1:35" s="320" customFormat="1" ht="16.5" customHeight="1">
      <c r="A41" s="3021" t="s">
        <v>452</v>
      </c>
      <c r="B41" s="3021"/>
      <c r="C41" s="3021"/>
      <c r="D41" s="3021"/>
      <c r="E41" s="3021"/>
      <c r="F41" s="3021"/>
      <c r="G41" s="3021"/>
      <c r="H41" s="3021"/>
      <c r="I41" s="3021"/>
      <c r="J41" s="3021"/>
      <c r="K41" s="3021"/>
      <c r="L41" s="3021"/>
      <c r="M41" s="3021"/>
      <c r="N41" s="3021"/>
      <c r="O41" s="3021"/>
      <c r="P41" s="3021"/>
      <c r="Q41" s="3021"/>
      <c r="R41" s="3021"/>
      <c r="S41" s="3021"/>
      <c r="T41" s="3021"/>
      <c r="U41" s="3021"/>
      <c r="V41" s="3021"/>
      <c r="W41" s="3021"/>
      <c r="X41" s="3021"/>
      <c r="Y41" s="3021"/>
      <c r="Z41" s="3021"/>
      <c r="AA41" s="3021"/>
      <c r="AB41" s="3021"/>
      <c r="AC41" s="3021"/>
      <c r="AD41" s="3021"/>
      <c r="AE41" s="3021"/>
      <c r="AF41" s="3021"/>
      <c r="AG41" s="3021"/>
      <c r="AH41" s="3021"/>
    </row>
    <row r="42" spans="1:35" ht="4.5" customHeight="1" thickBot="1">
      <c r="A42" s="290"/>
      <c r="B42" s="321"/>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3"/>
      <c r="AG42" s="323"/>
      <c r="AH42" s="323"/>
    </row>
    <row r="43" spans="1:35" ht="39" customHeight="1">
      <c r="A43" s="1597" t="str">
        <f>IF(S11="","",S11)</f>
        <v/>
      </c>
      <c r="B43" s="2910" t="s">
        <v>453</v>
      </c>
      <c r="C43" s="2911"/>
      <c r="D43" s="324"/>
      <c r="E43" s="325"/>
      <c r="F43" s="325"/>
      <c r="G43" s="325"/>
      <c r="H43" s="325"/>
      <c r="I43" s="325"/>
      <c r="J43" s="325"/>
      <c r="K43" s="325"/>
      <c r="L43" s="325"/>
      <c r="M43" s="325"/>
      <c r="N43" s="325"/>
      <c r="O43" s="325"/>
      <c r="P43" s="326"/>
      <c r="Q43" s="327" t="s">
        <v>454</v>
      </c>
      <c r="R43" s="2916" t="s">
        <v>455</v>
      </c>
      <c r="S43" s="2916"/>
      <c r="T43" s="2916"/>
      <c r="U43" s="2916"/>
      <c r="V43" s="2916"/>
      <c r="W43" s="2916"/>
      <c r="X43" s="2916"/>
      <c r="Y43" s="2916"/>
      <c r="Z43" s="2916"/>
      <c r="AA43" s="2916"/>
      <c r="AB43" s="2916"/>
      <c r="AC43" s="2916"/>
      <c r="AD43" s="2916"/>
      <c r="AE43" s="2916"/>
      <c r="AF43" s="2916"/>
      <c r="AG43" s="2916"/>
      <c r="AH43" s="2916"/>
    </row>
    <row r="44" spans="1:35" ht="36" customHeight="1">
      <c r="A44" s="1597"/>
      <c r="B44" s="2912"/>
      <c r="C44" s="2913"/>
      <c r="D44" s="328"/>
      <c r="E44" s="329"/>
      <c r="F44" s="329"/>
      <c r="G44" s="329"/>
      <c r="H44" s="329"/>
      <c r="I44" s="329"/>
      <c r="J44" s="329"/>
      <c r="K44" s="329"/>
      <c r="L44" s="329"/>
      <c r="M44" s="329"/>
      <c r="N44" s="329"/>
      <c r="O44" s="329"/>
      <c r="P44" s="330"/>
      <c r="Q44" s="327" t="s">
        <v>454</v>
      </c>
      <c r="R44" s="2917" t="s">
        <v>456</v>
      </c>
      <c r="S44" s="2917"/>
      <c r="T44" s="2917"/>
      <c r="U44" s="2917"/>
      <c r="V44" s="2917"/>
      <c r="W44" s="2917"/>
      <c r="X44" s="2917"/>
      <c r="Y44" s="2917"/>
      <c r="Z44" s="2917"/>
      <c r="AA44" s="2917"/>
      <c r="AB44" s="2917"/>
      <c r="AC44" s="2917"/>
      <c r="AD44" s="2917"/>
      <c r="AE44" s="2917"/>
      <c r="AF44" s="2917"/>
      <c r="AG44" s="2917"/>
      <c r="AH44" s="2917"/>
    </row>
    <row r="45" spans="1:35" ht="18.75" customHeight="1">
      <c r="A45" s="304"/>
      <c r="B45" s="2912"/>
      <c r="C45" s="2913"/>
      <c r="D45" s="328"/>
      <c r="E45" s="329"/>
      <c r="F45" s="329"/>
      <c r="G45" s="329"/>
      <c r="H45" s="329"/>
      <c r="I45" s="329"/>
      <c r="J45" s="329"/>
      <c r="K45" s="329"/>
      <c r="L45" s="329"/>
      <c r="M45" s="329"/>
      <c r="N45" s="329"/>
      <c r="O45" s="329"/>
      <c r="P45" s="330"/>
      <c r="Q45" s="329"/>
      <c r="R45" s="331"/>
      <c r="S45" s="332"/>
      <c r="T45" s="333"/>
      <c r="U45" s="333"/>
      <c r="V45" s="333"/>
      <c r="W45" s="333"/>
      <c r="X45" s="333"/>
      <c r="Y45" s="333"/>
      <c r="Z45" s="333"/>
      <c r="AA45" s="333"/>
      <c r="AB45" s="333"/>
      <c r="AC45" s="2918" t="s">
        <v>457</v>
      </c>
      <c r="AD45" s="2918"/>
      <c r="AE45" s="2918"/>
      <c r="AF45" s="2918"/>
      <c r="AG45" s="2918"/>
      <c r="AH45" s="2918"/>
    </row>
    <row r="46" spans="1:35" ht="8.25" customHeight="1">
      <c r="A46" s="329"/>
      <c r="B46" s="2912"/>
      <c r="C46" s="2913"/>
      <c r="D46" s="328"/>
      <c r="E46" s="329"/>
      <c r="F46" s="329"/>
      <c r="G46" s="329"/>
      <c r="H46" s="329"/>
      <c r="I46" s="329"/>
      <c r="J46" s="329"/>
      <c r="K46" s="329"/>
      <c r="L46" s="329"/>
      <c r="M46" s="329"/>
      <c r="N46" s="329"/>
      <c r="O46" s="329"/>
      <c r="P46" s="330"/>
      <c r="Q46" s="329"/>
      <c r="R46" s="334"/>
      <c r="S46" s="334"/>
      <c r="T46" s="334"/>
      <c r="U46" s="334"/>
      <c r="V46" s="334"/>
      <c r="W46" s="334"/>
      <c r="X46" s="334"/>
      <c r="Y46" s="334"/>
      <c r="Z46" s="335"/>
      <c r="AA46" s="335"/>
      <c r="AB46" s="335"/>
      <c r="AC46" s="2919" t="s">
        <v>458</v>
      </c>
      <c r="AD46" s="2919"/>
      <c r="AE46" s="2919"/>
      <c r="AF46" s="2919"/>
      <c r="AG46" s="2919"/>
      <c r="AH46" s="2919"/>
    </row>
    <row r="47" spans="1:35" ht="12" customHeight="1" thickBot="1">
      <c r="A47" s="329"/>
      <c r="B47" s="2914"/>
      <c r="C47" s="2915"/>
      <c r="D47" s="336"/>
      <c r="E47" s="337"/>
      <c r="F47" s="337"/>
      <c r="G47" s="337"/>
      <c r="H47" s="337"/>
      <c r="I47" s="337"/>
      <c r="J47" s="337"/>
      <c r="K47" s="337"/>
      <c r="L47" s="337"/>
      <c r="M47" s="337"/>
      <c r="N47" s="337"/>
      <c r="O47" s="337"/>
      <c r="P47" s="338"/>
      <c r="Q47" s="329"/>
      <c r="R47" s="334"/>
      <c r="S47" s="334"/>
      <c r="T47" s="334"/>
      <c r="U47" s="334"/>
      <c r="V47" s="334"/>
      <c r="W47" s="334"/>
      <c r="X47" s="334"/>
      <c r="Y47" s="334"/>
      <c r="Z47" s="335"/>
      <c r="AA47" s="335"/>
      <c r="AB47" s="335"/>
      <c r="AC47" s="1124"/>
      <c r="AD47" s="1124"/>
      <c r="AE47" s="1124"/>
      <c r="AF47" s="1124"/>
      <c r="AG47" s="1124"/>
      <c r="AH47" s="1124"/>
    </row>
    <row r="48" spans="1:35" ht="5.25" customHeight="1">
      <c r="A48" s="290"/>
      <c r="B48" s="321"/>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c r="AA48" s="322"/>
      <c r="AB48" s="322"/>
      <c r="AC48" s="2900" t="s">
        <v>459</v>
      </c>
      <c r="AD48" s="2900"/>
      <c r="AE48" s="1149"/>
      <c r="AF48" s="1149"/>
      <c r="AG48" s="1149"/>
      <c r="AH48" s="1149"/>
    </row>
    <row r="49" spans="1:34" ht="19.5" customHeight="1">
      <c r="A49" s="2907" t="s">
        <v>460</v>
      </c>
      <c r="B49" s="2907"/>
      <c r="C49" s="2907"/>
      <c r="D49" s="2907"/>
      <c r="E49" s="2907"/>
      <c r="F49" s="2907"/>
      <c r="G49" s="2907"/>
      <c r="H49" s="2907"/>
      <c r="I49" s="2907"/>
      <c r="J49" s="2907"/>
      <c r="K49" s="2907"/>
      <c r="L49" s="2907"/>
      <c r="M49" s="2907"/>
      <c r="N49" s="2907"/>
      <c r="O49" s="2907"/>
      <c r="P49" s="2907"/>
      <c r="Q49" s="2907"/>
      <c r="R49" s="2907"/>
      <c r="S49" s="2907"/>
      <c r="T49" s="2907"/>
      <c r="U49" s="2907"/>
      <c r="V49" s="2907"/>
      <c r="W49" s="2907"/>
      <c r="X49" s="2907"/>
      <c r="Y49" s="2907"/>
      <c r="Z49" s="2907"/>
      <c r="AA49" s="2907"/>
      <c r="AB49" s="339"/>
      <c r="AC49" s="2900"/>
      <c r="AD49" s="2900"/>
      <c r="AE49" s="1149"/>
      <c r="AF49" s="1149"/>
      <c r="AG49" s="1149"/>
      <c r="AH49" s="1149"/>
    </row>
    <row r="50" spans="1:34" ht="29.25" customHeight="1">
      <c r="A50" s="2908" t="s">
        <v>461</v>
      </c>
      <c r="B50" s="2908"/>
      <c r="C50" s="2908"/>
      <c r="D50" s="2908"/>
      <c r="E50" s="1735"/>
      <c r="F50" s="1736"/>
      <c r="G50" s="1736"/>
      <c r="H50" s="1736"/>
      <c r="I50" s="1736"/>
      <c r="J50" s="1736"/>
      <c r="K50" s="1736"/>
      <c r="L50" s="1736"/>
      <c r="M50" s="1736"/>
      <c r="N50" s="1737"/>
      <c r="O50" s="1738" t="s">
        <v>445</v>
      </c>
      <c r="P50" s="1739"/>
      <c r="Q50" s="1739"/>
      <c r="R50" s="1740"/>
      <c r="S50" s="2321"/>
      <c r="T50" s="2321"/>
      <c r="U50" s="2321"/>
      <c r="V50" s="2321"/>
      <c r="W50" s="2321"/>
      <c r="X50" s="2321"/>
      <c r="Y50" s="2321"/>
      <c r="Z50" s="2321"/>
      <c r="AA50" s="2321"/>
      <c r="AB50" s="340"/>
      <c r="AC50" s="1744" t="s">
        <v>462</v>
      </c>
      <c r="AD50" s="1744"/>
      <c r="AE50" s="3019"/>
      <c r="AF50" s="3019"/>
      <c r="AG50" s="3019"/>
      <c r="AH50" s="3019"/>
    </row>
    <row r="51" spans="1:34" ht="10.5" customHeight="1">
      <c r="AD51" s="289" ph="1"/>
      <c r="AF51" s="289" ph="1"/>
      <c r="AG51" s="289" ph="1"/>
      <c r="AH51" s="289" ph="1"/>
    </row>
    <row r="52" spans="1:34" ht="21">
      <c r="D52" s="289" ph="1"/>
      <c r="E52" s="289" ph="1"/>
      <c r="F52" s="289" ph="1"/>
      <c r="G52" s="289" ph="1"/>
      <c r="H52" s="289" ph="1"/>
      <c r="I52" s="289" ph="1"/>
      <c r="J52" s="289" ph="1"/>
      <c r="K52" s="289" ph="1"/>
      <c r="L52" s="289" ph="1"/>
      <c r="M52" s="289" ph="1"/>
      <c r="N52" s="289" ph="1"/>
      <c r="O52" s="289" ph="1"/>
      <c r="P52" s="289" ph="1"/>
      <c r="Q52" s="289" ph="1"/>
      <c r="R52" s="289" ph="1"/>
      <c r="S52" s="289" ph="1"/>
      <c r="T52" s="289" ph="1"/>
      <c r="U52" s="289" ph="1"/>
      <c r="V52" s="289" ph="1"/>
      <c r="W52" s="289" ph="1"/>
      <c r="X52" s="289" ph="1"/>
      <c r="Y52" s="289" ph="1"/>
      <c r="AF52" s="289" ph="1"/>
      <c r="AG52" s="289" ph="1"/>
    </row>
    <row r="57" spans="1:34" ht="21">
      <c r="AD57" s="289" ph="1"/>
      <c r="AE57" s="289" ph="1"/>
      <c r="AF57" s="289" ph="1"/>
      <c r="AG57" s="289" ph="1"/>
      <c r="AH57" s="289" ph="1"/>
    </row>
    <row r="61" spans="1:34" ht="21">
      <c r="AD61" s="289" ph="1"/>
      <c r="AE61" s="289" ph="1"/>
      <c r="AF61" s="289" ph="1"/>
      <c r="AG61" s="289" ph="1"/>
      <c r="AH61" s="289" ph="1"/>
    </row>
    <row r="66" spans="4:34" ht="21">
      <c r="AD66" s="289" ph="1"/>
      <c r="AE66" s="289" ph="1"/>
      <c r="AF66" s="289" ph="1"/>
      <c r="AG66" s="289" ph="1"/>
      <c r="AH66" s="289" ph="1"/>
    </row>
    <row r="67" spans="4:34" ht="21">
      <c r="AD67" s="289" ph="1"/>
      <c r="AE67" s="289" ph="1"/>
      <c r="AF67" s="289" ph="1"/>
      <c r="AG67" s="289" ph="1"/>
      <c r="AH67" s="289" ph="1"/>
    </row>
    <row r="68" spans="4:34" ht="21">
      <c r="D68" s="289" ph="1"/>
      <c r="E68" s="289" ph="1"/>
      <c r="F68" s="289" ph="1"/>
      <c r="G68" s="289" ph="1"/>
      <c r="H68" s="289" ph="1"/>
      <c r="I68" s="289" ph="1"/>
      <c r="J68" s="289" ph="1"/>
      <c r="K68" s="289" ph="1"/>
      <c r="L68" s="289" ph="1"/>
      <c r="M68" s="289" ph="1"/>
      <c r="N68" s="289" ph="1"/>
      <c r="O68" s="289" ph="1"/>
      <c r="P68" s="289" ph="1"/>
      <c r="Q68" s="289" ph="1"/>
      <c r="R68" s="289" ph="1"/>
      <c r="S68" s="289" ph="1"/>
      <c r="T68" s="289" ph="1"/>
      <c r="U68" s="289" ph="1"/>
      <c r="V68" s="289" ph="1"/>
      <c r="W68" s="289" ph="1"/>
      <c r="X68" s="289" ph="1"/>
      <c r="Y68" s="289" ph="1"/>
      <c r="AE68" s="289" ph="1"/>
      <c r="AF68" s="289" ph="1"/>
      <c r="AG68" s="289" ph="1"/>
    </row>
    <row r="72" spans="4:34" ht="21">
      <c r="AD72" s="289" ph="1"/>
      <c r="AE72" s="289" ph="1"/>
      <c r="AF72" s="289" ph="1"/>
      <c r="AG72" s="289" ph="1"/>
      <c r="AH72" s="289" ph="1"/>
    </row>
    <row r="74" spans="4:34" ht="21">
      <c r="AD74" s="289" ph="1"/>
      <c r="AE74" s="289" ph="1"/>
      <c r="AF74" s="289" ph="1"/>
      <c r="AG74" s="289" ph="1"/>
      <c r="AH74"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2" spans="4:34" ht="21">
      <c r="AD82" s="289" ph="1"/>
      <c r="AE82" s="289" ph="1"/>
      <c r="AF82" s="289" ph="1"/>
      <c r="AG82" s="289" ph="1"/>
      <c r="AH82" s="289" ph="1"/>
    </row>
    <row r="83" spans="4:34" ht="21">
      <c r="AD83" s="289" ph="1"/>
      <c r="AE83" s="289" ph="1"/>
      <c r="AF83" s="289" ph="1"/>
      <c r="AG83" s="289" ph="1"/>
      <c r="AH83" s="289" ph="1"/>
    </row>
    <row r="84" spans="4:34" ht="21">
      <c r="D84" s="289" ph="1"/>
      <c r="E84" s="289" ph="1"/>
      <c r="F84" s="289" ph="1"/>
      <c r="G84" s="289" ph="1"/>
      <c r="H84" s="289" ph="1"/>
      <c r="I84" s="289" ph="1"/>
      <c r="J84" s="289" ph="1"/>
      <c r="K84" s="289" ph="1"/>
      <c r="L84" s="289" ph="1"/>
      <c r="M84" s="289" ph="1"/>
      <c r="N84" s="289" ph="1"/>
      <c r="O84" s="289" ph="1"/>
      <c r="P84" s="289" ph="1"/>
      <c r="Q84" s="289" ph="1"/>
      <c r="R84" s="289" ph="1"/>
      <c r="S84" s="289" ph="1"/>
      <c r="T84" s="289" ph="1"/>
      <c r="U84" s="289" ph="1"/>
      <c r="V84" s="289" ph="1"/>
      <c r="W84" s="289" ph="1"/>
      <c r="X84" s="289" ph="1"/>
      <c r="Y84" s="289" ph="1"/>
      <c r="AE84" s="289" ph="1"/>
      <c r="AF84" s="289" ph="1"/>
      <c r="AG84" s="289" ph="1"/>
    </row>
    <row r="90" spans="4:34" ht="21">
      <c r="AD90" s="289" ph="1"/>
      <c r="AE90" s="289" ph="1"/>
      <c r="AF90" s="289" ph="1"/>
      <c r="AG90" s="289" ph="1"/>
      <c r="AH90" s="289" ph="1"/>
    </row>
    <row r="91" spans="4:34" ht="21">
      <c r="AD91" s="289" ph="1"/>
      <c r="AE91" s="289" ph="1"/>
      <c r="AF91" s="289" ph="1"/>
      <c r="AG91" s="289" ph="1"/>
      <c r="AH91" s="289" ph="1"/>
    </row>
    <row r="92" spans="4:34" ht="21">
      <c r="D92" s="289" ph="1"/>
      <c r="E92" s="289" ph="1"/>
      <c r="F92" s="289" ph="1"/>
      <c r="G92" s="289" ph="1"/>
      <c r="H92" s="289" ph="1"/>
      <c r="I92" s="289" ph="1"/>
      <c r="J92" s="289" ph="1"/>
      <c r="K92" s="289" ph="1"/>
      <c r="L92" s="289" ph="1"/>
      <c r="M92" s="289" ph="1"/>
      <c r="N92" s="289" ph="1"/>
      <c r="O92" s="289" ph="1"/>
      <c r="P92" s="289" ph="1"/>
      <c r="Q92" s="289" ph="1"/>
      <c r="R92" s="289" ph="1"/>
      <c r="S92" s="289" ph="1"/>
      <c r="T92" s="289" ph="1"/>
      <c r="U92" s="289" ph="1"/>
      <c r="V92" s="289" ph="1"/>
      <c r="W92" s="289" ph="1"/>
      <c r="X92" s="289" ph="1"/>
      <c r="Y92" s="289" ph="1"/>
      <c r="AE92" s="289" ph="1"/>
      <c r="AF92" s="289" ph="1"/>
      <c r="AG92" s="289" ph="1"/>
    </row>
    <row r="93" spans="4:34" ht="21">
      <c r="AD93" s="289" ph="1"/>
      <c r="AE93" s="289" ph="1"/>
      <c r="AF93" s="289" ph="1"/>
      <c r="AG93" s="289" ph="1"/>
      <c r="AH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D102" s="289" ph="1"/>
      <c r="E102" s="289" ph="1"/>
      <c r="F102" s="289" ph="1"/>
      <c r="G102" s="289" ph="1"/>
      <c r="H102" s="289" ph="1"/>
      <c r="I102" s="289" ph="1"/>
      <c r="J102" s="289" ph="1"/>
      <c r="K102" s="289" ph="1"/>
      <c r="L102" s="289" ph="1"/>
      <c r="M102" s="289" ph="1"/>
      <c r="N102" s="289" ph="1"/>
      <c r="O102" s="289" ph="1"/>
      <c r="P102" s="289" ph="1"/>
      <c r="Q102" s="289" ph="1"/>
      <c r="R102" s="289" ph="1"/>
      <c r="S102" s="289" ph="1"/>
      <c r="T102" s="289" ph="1"/>
      <c r="U102" s="289" ph="1"/>
      <c r="V102" s="289" ph="1"/>
      <c r="W102" s="289" ph="1"/>
      <c r="X102" s="289" ph="1"/>
      <c r="Y102" s="289" ph="1"/>
      <c r="AE102" s="289" ph="1"/>
      <c r="AF102" s="289" ph="1"/>
      <c r="AG102" s="289" ph="1"/>
    </row>
    <row r="103" spans="4:34" ht="21">
      <c r="AD103" s="289" ph="1"/>
      <c r="AE103" s="289" ph="1"/>
      <c r="AF103" s="289" ph="1"/>
      <c r="AG103" s="289" ph="1"/>
      <c r="AH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AD108" s="289" ph="1"/>
      <c r="AE108" s="289" ph="1"/>
      <c r="AF108" s="289" ph="1"/>
      <c r="AG108" s="289" ph="1"/>
      <c r="AH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D115" s="289" ph="1"/>
      <c r="E115" s="289" ph="1"/>
      <c r="F115" s="289" ph="1"/>
      <c r="G115" s="289" ph="1"/>
      <c r="H115" s="289" ph="1"/>
      <c r="I115" s="289" ph="1"/>
      <c r="J115" s="289" ph="1"/>
      <c r="K115" s="289" ph="1"/>
      <c r="L115" s="289" ph="1"/>
      <c r="M115" s="289" ph="1"/>
      <c r="N115" s="289" ph="1"/>
      <c r="O115" s="289" ph="1"/>
      <c r="P115" s="289" ph="1"/>
      <c r="Q115" s="289" ph="1"/>
      <c r="R115" s="289" ph="1"/>
      <c r="S115" s="289" ph="1"/>
      <c r="T115" s="289" ph="1"/>
      <c r="U115" s="289" ph="1"/>
      <c r="V115" s="289" ph="1"/>
      <c r="W115" s="289" ph="1"/>
      <c r="X115" s="289" ph="1"/>
      <c r="Y115" s="289" ph="1"/>
      <c r="AE115" s="289" ph="1"/>
      <c r="AF115" s="289" ph="1"/>
      <c r="AG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D122" s="289" ph="1"/>
      <c r="E122" s="289" ph="1"/>
      <c r="F122" s="289" ph="1"/>
      <c r="G122" s="289" ph="1"/>
      <c r="H122" s="289" ph="1"/>
      <c r="I122" s="289" ph="1"/>
      <c r="J122" s="289" ph="1"/>
      <c r="K122" s="289" ph="1"/>
      <c r="L122" s="289" ph="1"/>
      <c r="M122" s="289" ph="1"/>
      <c r="N122" s="289" ph="1"/>
      <c r="O122" s="289" ph="1"/>
      <c r="P122" s="289" ph="1"/>
      <c r="Q122" s="289" ph="1"/>
      <c r="R122" s="289" ph="1"/>
      <c r="S122" s="289" ph="1"/>
      <c r="T122" s="289" ph="1"/>
      <c r="U122" s="289" ph="1"/>
      <c r="V122" s="289" ph="1"/>
      <c r="W122" s="289" ph="1"/>
      <c r="X122" s="289" ph="1"/>
      <c r="Y122" s="289" ph="1"/>
      <c r="AE122" s="289" ph="1"/>
      <c r="AF122" s="289" ph="1"/>
      <c r="AG122" s="289" ph="1"/>
    </row>
    <row r="123" spans="4:34" ht="21">
      <c r="AD123" s="289" ph="1"/>
      <c r="AE123" s="289" ph="1"/>
      <c r="AF123" s="289" ph="1"/>
      <c r="AG123" s="289" ph="1"/>
      <c r="AH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sheetData>
  <protectedRanges>
    <protectedRange sqref="B11:C20 S11:T20" name="範囲17"/>
    <protectedRange sqref="Z4:AG8" name="範囲15"/>
    <protectedRange sqref="E50 S50" name="範囲12"/>
    <protectedRange sqref="H25:AB28 H29 U29" name="範囲10"/>
    <protectedRange sqref="U19:AH20" name="範囲8"/>
    <protectedRange sqref="R5:S8" name="範囲2"/>
    <protectedRange sqref="AB5:AF8 Z5:Z8" name="範囲3"/>
    <protectedRange sqref="K11:Q20" name="範囲5"/>
    <protectedRange sqref="AB11:AH18" name="範囲7"/>
    <protectedRange sqref="H23:AH24" name="範囲9"/>
    <protectedRange sqref="H32:AH33 H34:AB37 H38 U38" name="範囲11"/>
    <protectedRange sqref="A4" name="範囲13"/>
    <protectedRange sqref="R5:S8" name="範囲14"/>
  </protectedRanges>
  <mergeCells count="143">
    <mergeCell ref="R5:S5"/>
    <mergeCell ref="T5:Y5"/>
    <mergeCell ref="Z5:AG5"/>
    <mergeCell ref="R6:S6"/>
    <mergeCell ref="T6:Y6"/>
    <mergeCell ref="Z6:AG6"/>
    <mergeCell ref="F1:AC1"/>
    <mergeCell ref="AE2:AH2"/>
    <mergeCell ref="R3:Y3"/>
    <mergeCell ref="Z3:AG3"/>
    <mergeCell ref="A4:I4"/>
    <mergeCell ref="R4:Y4"/>
    <mergeCell ref="Z4:AG4"/>
    <mergeCell ref="B10:C10"/>
    <mergeCell ref="D10:J10"/>
    <mergeCell ref="K10:Q10"/>
    <mergeCell ref="S10:T10"/>
    <mergeCell ref="U10:AA10"/>
    <mergeCell ref="AB10:AH10"/>
    <mergeCell ref="A7:A8"/>
    <mergeCell ref="B7:Q8"/>
    <mergeCell ref="R7:S7"/>
    <mergeCell ref="T7:Y7"/>
    <mergeCell ref="Z7:AG7"/>
    <mergeCell ref="R8:S8"/>
    <mergeCell ref="T8:Y8"/>
    <mergeCell ref="Z8:AG8"/>
    <mergeCell ref="U11:AA11"/>
    <mergeCell ref="AB11:AH11"/>
    <mergeCell ref="B12:C12"/>
    <mergeCell ref="D12:J12"/>
    <mergeCell ref="K12:Q12"/>
    <mergeCell ref="S12:T12"/>
    <mergeCell ref="U12:AA12"/>
    <mergeCell ref="AB12:AH12"/>
    <mergeCell ref="A11:A15"/>
    <mergeCell ref="B11:C11"/>
    <mergeCell ref="D11:J11"/>
    <mergeCell ref="K11:Q11"/>
    <mergeCell ref="R11:R20"/>
    <mergeCell ref="S11:T11"/>
    <mergeCell ref="B13:C13"/>
    <mergeCell ref="D13:J13"/>
    <mergeCell ref="K13:Q13"/>
    <mergeCell ref="S13:T13"/>
    <mergeCell ref="B15:C15"/>
    <mergeCell ref="D15:J15"/>
    <mergeCell ref="K15:Q15"/>
    <mergeCell ref="S15:T15"/>
    <mergeCell ref="U15:AA15"/>
    <mergeCell ref="AB15:AH15"/>
    <mergeCell ref="U13:AA13"/>
    <mergeCell ref="AB13:AH13"/>
    <mergeCell ref="B14:C14"/>
    <mergeCell ref="D14:J14"/>
    <mergeCell ref="K14:Q14"/>
    <mergeCell ref="S14:T14"/>
    <mergeCell ref="U14:AA14"/>
    <mergeCell ref="AB14:AH14"/>
    <mergeCell ref="AB16:AH16"/>
    <mergeCell ref="B16:C16"/>
    <mergeCell ref="D16:J16"/>
    <mergeCell ref="K16:Q16"/>
    <mergeCell ref="S16:T16"/>
    <mergeCell ref="U16:AA16"/>
    <mergeCell ref="U17:AA17"/>
    <mergeCell ref="AB17:AH18"/>
    <mergeCell ref="B18:C18"/>
    <mergeCell ref="D18:J18"/>
    <mergeCell ref="K18:Q18"/>
    <mergeCell ref="B19:C19"/>
    <mergeCell ref="D19:J19"/>
    <mergeCell ref="K19:Q19"/>
    <mergeCell ref="U19:AH20"/>
    <mergeCell ref="B20:C20"/>
    <mergeCell ref="D20:J20"/>
    <mergeCell ref="K20:Q20"/>
    <mergeCell ref="A22:AH22"/>
    <mergeCell ref="A23:A24"/>
    <mergeCell ref="B23:G24"/>
    <mergeCell ref="H23:L24"/>
    <mergeCell ref="M23:AH23"/>
    <mergeCell ref="M24:AH24"/>
    <mergeCell ref="A16:A20"/>
    <mergeCell ref="AJ26:AO26"/>
    <mergeCell ref="A27:A28"/>
    <mergeCell ref="B27:G27"/>
    <mergeCell ref="H27:AB27"/>
    <mergeCell ref="B28:G28"/>
    <mergeCell ref="H28:AB28"/>
    <mergeCell ref="AL28:AQ28"/>
    <mergeCell ref="A25:A26"/>
    <mergeCell ref="B25:G25"/>
    <mergeCell ref="H25:AB25"/>
    <mergeCell ref="AD25:AD26"/>
    <mergeCell ref="B26:G26"/>
    <mergeCell ref="H26:AB26"/>
    <mergeCell ref="B17:C17"/>
    <mergeCell ref="D17:J17"/>
    <mergeCell ref="K17:Q17"/>
    <mergeCell ref="S17:T20"/>
    <mergeCell ref="A34:A35"/>
    <mergeCell ref="B34:G34"/>
    <mergeCell ref="H34:AB34"/>
    <mergeCell ref="AD34:AD35"/>
    <mergeCell ref="B35:G35"/>
    <mergeCell ref="H35:AB35"/>
    <mergeCell ref="B29:G29"/>
    <mergeCell ref="H29:O29"/>
    <mergeCell ref="P29:T29"/>
    <mergeCell ref="U29:AB29"/>
    <mergeCell ref="A31:AH31"/>
    <mergeCell ref="A32:A33"/>
    <mergeCell ref="B32:G33"/>
    <mergeCell ref="H32:L33"/>
    <mergeCell ref="M32:AH32"/>
    <mergeCell ref="M33:AH33"/>
    <mergeCell ref="A40:AH40"/>
    <mergeCell ref="A41:AH41"/>
    <mergeCell ref="A43:A44"/>
    <mergeCell ref="B43:C47"/>
    <mergeCell ref="R43:AH43"/>
    <mergeCell ref="R44:AH44"/>
    <mergeCell ref="AC45:AH45"/>
    <mergeCell ref="AC46:AH47"/>
    <mergeCell ref="A36:A37"/>
    <mergeCell ref="B36:G36"/>
    <mergeCell ref="H36:AB36"/>
    <mergeCell ref="B37:G37"/>
    <mergeCell ref="H37:AB37"/>
    <mergeCell ref="B38:G38"/>
    <mergeCell ref="H38:O38"/>
    <mergeCell ref="P38:T38"/>
    <mergeCell ref="U38:AB38"/>
    <mergeCell ref="AC48:AD49"/>
    <mergeCell ref="AE48:AH49"/>
    <mergeCell ref="A49:AA49"/>
    <mergeCell ref="A50:D50"/>
    <mergeCell ref="E50:N50"/>
    <mergeCell ref="O50:R50"/>
    <mergeCell ref="S50:AA50"/>
    <mergeCell ref="AC50:AD50"/>
    <mergeCell ref="AE50:AH50"/>
  </mergeCells>
  <phoneticPr fontId="1"/>
  <dataValidations count="6">
    <dataValidation type="list" allowBlank="1" showInputMessage="1" showErrorMessage="1" sqref="WWE983042:WWF983044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8:JT65540 TO65538:TP65540 ADK65538:ADL65540 ANG65538:ANH65540 AXC65538:AXD65540 BGY65538:BGZ65540 BQU65538:BQV65540 CAQ65538:CAR65540 CKM65538:CKN65540 CUI65538:CUJ65540 DEE65538:DEF65540 DOA65538:DOB65540 DXW65538:DXX65540 EHS65538:EHT65540 ERO65538:ERP65540 FBK65538:FBL65540 FLG65538:FLH65540 FVC65538:FVD65540 GEY65538:GEZ65540 GOU65538:GOV65540 GYQ65538:GYR65540 HIM65538:HIN65540 HSI65538:HSJ65540 ICE65538:ICF65540 IMA65538:IMB65540 IVW65538:IVX65540 JFS65538:JFT65540 JPO65538:JPP65540 JZK65538:JZL65540 KJG65538:KJH65540 KTC65538:KTD65540 LCY65538:LCZ65540 LMU65538:LMV65540 LWQ65538:LWR65540 MGM65538:MGN65540 MQI65538:MQJ65540 NAE65538:NAF65540 NKA65538:NKB65540 NTW65538:NTX65540 ODS65538:ODT65540 ONO65538:ONP65540 OXK65538:OXL65540 PHG65538:PHH65540 PRC65538:PRD65540 QAY65538:QAZ65540 QKU65538:QKV65540 QUQ65538:QUR65540 REM65538:REN65540 ROI65538:ROJ65540 RYE65538:RYF65540 SIA65538:SIB65540 SRW65538:SRX65540 TBS65538:TBT65540 TLO65538:TLP65540 TVK65538:TVL65540 UFG65538:UFH65540 UPC65538:UPD65540 UYY65538:UYZ65540 VIU65538:VIV65540 VSQ65538:VSR65540 WCM65538:WCN65540 WMI65538:WMJ65540 WWE65538:WWF65540 JS131074:JT131076 TO131074:TP131076 ADK131074:ADL131076 ANG131074:ANH131076 AXC131074:AXD131076 BGY131074:BGZ131076 BQU131074:BQV131076 CAQ131074:CAR131076 CKM131074:CKN131076 CUI131074:CUJ131076 DEE131074:DEF131076 DOA131074:DOB131076 DXW131074:DXX131076 EHS131074:EHT131076 ERO131074:ERP131076 FBK131074:FBL131076 FLG131074:FLH131076 FVC131074:FVD131076 GEY131074:GEZ131076 GOU131074:GOV131076 GYQ131074:GYR131076 HIM131074:HIN131076 HSI131074:HSJ131076 ICE131074:ICF131076 IMA131074:IMB131076 IVW131074:IVX131076 JFS131074:JFT131076 JPO131074:JPP131076 JZK131074:JZL131076 KJG131074:KJH131076 KTC131074:KTD131076 LCY131074:LCZ131076 LMU131074:LMV131076 LWQ131074:LWR131076 MGM131074:MGN131076 MQI131074:MQJ131076 NAE131074:NAF131076 NKA131074:NKB131076 NTW131074:NTX131076 ODS131074:ODT131076 ONO131074:ONP131076 OXK131074:OXL131076 PHG131074:PHH131076 PRC131074:PRD131076 QAY131074:QAZ131076 QKU131074:QKV131076 QUQ131074:QUR131076 REM131074:REN131076 ROI131074:ROJ131076 RYE131074:RYF131076 SIA131074:SIB131076 SRW131074:SRX131076 TBS131074:TBT131076 TLO131074:TLP131076 TVK131074:TVL131076 UFG131074:UFH131076 UPC131074:UPD131076 UYY131074:UYZ131076 VIU131074:VIV131076 VSQ131074:VSR131076 WCM131074:WCN131076 WMI131074:WMJ131076 WWE131074:WWF131076 JS196610:JT196612 TO196610:TP196612 ADK196610:ADL196612 ANG196610:ANH196612 AXC196610:AXD196612 BGY196610:BGZ196612 BQU196610:BQV196612 CAQ196610:CAR196612 CKM196610:CKN196612 CUI196610:CUJ196612 DEE196610:DEF196612 DOA196610:DOB196612 DXW196610:DXX196612 EHS196610:EHT196612 ERO196610:ERP196612 FBK196610:FBL196612 FLG196610:FLH196612 FVC196610:FVD196612 GEY196610:GEZ196612 GOU196610:GOV196612 GYQ196610:GYR196612 HIM196610:HIN196612 HSI196610:HSJ196612 ICE196610:ICF196612 IMA196610:IMB196612 IVW196610:IVX196612 JFS196610:JFT196612 JPO196610:JPP196612 JZK196610:JZL196612 KJG196610:KJH196612 KTC196610:KTD196612 LCY196610:LCZ196612 LMU196610:LMV196612 LWQ196610:LWR196612 MGM196610:MGN196612 MQI196610:MQJ196612 NAE196610:NAF196612 NKA196610:NKB196612 NTW196610:NTX196612 ODS196610:ODT196612 ONO196610:ONP196612 OXK196610:OXL196612 PHG196610:PHH196612 PRC196610:PRD196612 QAY196610:QAZ196612 QKU196610:QKV196612 QUQ196610:QUR196612 REM196610:REN196612 ROI196610:ROJ196612 RYE196610:RYF196612 SIA196610:SIB196612 SRW196610:SRX196612 TBS196610:TBT196612 TLO196610:TLP196612 TVK196610:TVL196612 UFG196610:UFH196612 UPC196610:UPD196612 UYY196610:UYZ196612 VIU196610:VIV196612 VSQ196610:VSR196612 WCM196610:WCN196612 WMI196610:WMJ196612 WWE196610:WWF196612 JS262146:JT262148 TO262146:TP262148 ADK262146:ADL262148 ANG262146:ANH262148 AXC262146:AXD262148 BGY262146:BGZ262148 BQU262146:BQV262148 CAQ262146:CAR262148 CKM262146:CKN262148 CUI262146:CUJ262148 DEE262146:DEF262148 DOA262146:DOB262148 DXW262146:DXX262148 EHS262146:EHT262148 ERO262146:ERP262148 FBK262146:FBL262148 FLG262146:FLH262148 FVC262146:FVD262148 GEY262146:GEZ262148 GOU262146:GOV262148 GYQ262146:GYR262148 HIM262146:HIN262148 HSI262146:HSJ262148 ICE262146:ICF262148 IMA262146:IMB262148 IVW262146:IVX262148 JFS262146:JFT262148 JPO262146:JPP262148 JZK262146:JZL262148 KJG262146:KJH262148 KTC262146:KTD262148 LCY262146:LCZ262148 LMU262146:LMV262148 LWQ262146:LWR262148 MGM262146:MGN262148 MQI262146:MQJ262148 NAE262146:NAF262148 NKA262146:NKB262148 NTW262146:NTX262148 ODS262146:ODT262148 ONO262146:ONP262148 OXK262146:OXL262148 PHG262146:PHH262148 PRC262146:PRD262148 QAY262146:QAZ262148 QKU262146:QKV262148 QUQ262146:QUR262148 REM262146:REN262148 ROI262146:ROJ262148 RYE262146:RYF262148 SIA262146:SIB262148 SRW262146:SRX262148 TBS262146:TBT262148 TLO262146:TLP262148 TVK262146:TVL262148 UFG262146:UFH262148 UPC262146:UPD262148 UYY262146:UYZ262148 VIU262146:VIV262148 VSQ262146:VSR262148 WCM262146:WCN262148 WMI262146:WMJ262148 WWE262146:WWF262148 JS327682:JT327684 TO327682:TP327684 ADK327682:ADL327684 ANG327682:ANH327684 AXC327682:AXD327684 BGY327682:BGZ327684 BQU327682:BQV327684 CAQ327682:CAR327684 CKM327682:CKN327684 CUI327682:CUJ327684 DEE327682:DEF327684 DOA327682:DOB327684 DXW327682:DXX327684 EHS327682:EHT327684 ERO327682:ERP327684 FBK327682:FBL327684 FLG327682:FLH327684 FVC327682:FVD327684 GEY327682:GEZ327684 GOU327682:GOV327684 GYQ327682:GYR327684 HIM327682:HIN327684 HSI327682:HSJ327684 ICE327682:ICF327684 IMA327682:IMB327684 IVW327682:IVX327684 JFS327682:JFT327684 JPO327682:JPP327684 JZK327682:JZL327684 KJG327682:KJH327684 KTC327682:KTD327684 LCY327682:LCZ327684 LMU327682:LMV327684 LWQ327682:LWR327684 MGM327682:MGN327684 MQI327682:MQJ327684 NAE327682:NAF327684 NKA327682:NKB327684 NTW327682:NTX327684 ODS327682:ODT327684 ONO327682:ONP327684 OXK327682:OXL327684 PHG327682:PHH327684 PRC327682:PRD327684 QAY327682:QAZ327684 QKU327682:QKV327684 QUQ327682:QUR327684 REM327682:REN327684 ROI327682:ROJ327684 RYE327682:RYF327684 SIA327682:SIB327684 SRW327682:SRX327684 TBS327682:TBT327684 TLO327682:TLP327684 TVK327682:TVL327684 UFG327682:UFH327684 UPC327682:UPD327684 UYY327682:UYZ327684 VIU327682:VIV327684 VSQ327682:VSR327684 WCM327682:WCN327684 WMI327682:WMJ327684 WWE327682:WWF327684 JS393218:JT393220 TO393218:TP393220 ADK393218:ADL393220 ANG393218:ANH393220 AXC393218:AXD393220 BGY393218:BGZ393220 BQU393218:BQV393220 CAQ393218:CAR393220 CKM393218:CKN393220 CUI393218:CUJ393220 DEE393218:DEF393220 DOA393218:DOB393220 DXW393218:DXX393220 EHS393218:EHT393220 ERO393218:ERP393220 FBK393218:FBL393220 FLG393218:FLH393220 FVC393218:FVD393220 GEY393218:GEZ393220 GOU393218:GOV393220 GYQ393218:GYR393220 HIM393218:HIN393220 HSI393218:HSJ393220 ICE393218:ICF393220 IMA393218:IMB393220 IVW393218:IVX393220 JFS393218:JFT393220 JPO393218:JPP393220 JZK393218:JZL393220 KJG393218:KJH393220 KTC393218:KTD393220 LCY393218:LCZ393220 LMU393218:LMV393220 LWQ393218:LWR393220 MGM393218:MGN393220 MQI393218:MQJ393220 NAE393218:NAF393220 NKA393218:NKB393220 NTW393218:NTX393220 ODS393218:ODT393220 ONO393218:ONP393220 OXK393218:OXL393220 PHG393218:PHH393220 PRC393218:PRD393220 QAY393218:QAZ393220 QKU393218:QKV393220 QUQ393218:QUR393220 REM393218:REN393220 ROI393218:ROJ393220 RYE393218:RYF393220 SIA393218:SIB393220 SRW393218:SRX393220 TBS393218:TBT393220 TLO393218:TLP393220 TVK393218:TVL393220 UFG393218:UFH393220 UPC393218:UPD393220 UYY393218:UYZ393220 VIU393218:VIV393220 VSQ393218:VSR393220 WCM393218:WCN393220 WMI393218:WMJ393220 WWE393218:WWF393220 JS458754:JT458756 TO458754:TP458756 ADK458754:ADL458756 ANG458754:ANH458756 AXC458754:AXD458756 BGY458754:BGZ458756 BQU458754:BQV458756 CAQ458754:CAR458756 CKM458754:CKN458756 CUI458754:CUJ458756 DEE458754:DEF458756 DOA458754:DOB458756 DXW458754:DXX458756 EHS458754:EHT458756 ERO458754:ERP458756 FBK458754:FBL458756 FLG458754:FLH458756 FVC458754:FVD458756 GEY458754:GEZ458756 GOU458754:GOV458756 GYQ458754:GYR458756 HIM458754:HIN458756 HSI458754:HSJ458756 ICE458754:ICF458756 IMA458754:IMB458756 IVW458754:IVX458756 JFS458754:JFT458756 JPO458754:JPP458756 JZK458754:JZL458756 KJG458754:KJH458756 KTC458754:KTD458756 LCY458754:LCZ458756 LMU458754:LMV458756 LWQ458754:LWR458756 MGM458754:MGN458756 MQI458754:MQJ458756 NAE458754:NAF458756 NKA458754:NKB458756 NTW458754:NTX458756 ODS458754:ODT458756 ONO458754:ONP458756 OXK458754:OXL458756 PHG458754:PHH458756 PRC458754:PRD458756 QAY458754:QAZ458756 QKU458754:QKV458756 QUQ458754:QUR458756 REM458754:REN458756 ROI458754:ROJ458756 RYE458754:RYF458756 SIA458754:SIB458756 SRW458754:SRX458756 TBS458754:TBT458756 TLO458754:TLP458756 TVK458754:TVL458756 UFG458754:UFH458756 UPC458754:UPD458756 UYY458754:UYZ458756 VIU458754:VIV458756 VSQ458754:VSR458756 WCM458754:WCN458756 WMI458754:WMJ458756 WWE458754:WWF458756 JS524290:JT524292 TO524290:TP524292 ADK524290:ADL524292 ANG524290:ANH524292 AXC524290:AXD524292 BGY524290:BGZ524292 BQU524290:BQV524292 CAQ524290:CAR524292 CKM524290:CKN524292 CUI524290:CUJ524292 DEE524290:DEF524292 DOA524290:DOB524292 DXW524290:DXX524292 EHS524290:EHT524292 ERO524290:ERP524292 FBK524290:FBL524292 FLG524290:FLH524292 FVC524290:FVD524292 GEY524290:GEZ524292 GOU524290:GOV524292 GYQ524290:GYR524292 HIM524290:HIN524292 HSI524290:HSJ524292 ICE524290:ICF524292 IMA524290:IMB524292 IVW524290:IVX524292 JFS524290:JFT524292 JPO524290:JPP524292 JZK524290:JZL524292 KJG524290:KJH524292 KTC524290:KTD524292 LCY524290:LCZ524292 LMU524290:LMV524292 LWQ524290:LWR524292 MGM524290:MGN524292 MQI524290:MQJ524292 NAE524290:NAF524292 NKA524290:NKB524292 NTW524290:NTX524292 ODS524290:ODT524292 ONO524290:ONP524292 OXK524290:OXL524292 PHG524290:PHH524292 PRC524290:PRD524292 QAY524290:QAZ524292 QKU524290:QKV524292 QUQ524290:QUR524292 REM524290:REN524292 ROI524290:ROJ524292 RYE524290:RYF524292 SIA524290:SIB524292 SRW524290:SRX524292 TBS524290:TBT524292 TLO524290:TLP524292 TVK524290:TVL524292 UFG524290:UFH524292 UPC524290:UPD524292 UYY524290:UYZ524292 VIU524290:VIV524292 VSQ524290:VSR524292 WCM524290:WCN524292 WMI524290:WMJ524292 WWE524290:WWF524292 JS589826:JT589828 TO589826:TP589828 ADK589826:ADL589828 ANG589826:ANH589828 AXC589826:AXD589828 BGY589826:BGZ589828 BQU589826:BQV589828 CAQ589826:CAR589828 CKM589826:CKN589828 CUI589826:CUJ589828 DEE589826:DEF589828 DOA589826:DOB589828 DXW589826:DXX589828 EHS589826:EHT589828 ERO589826:ERP589828 FBK589826:FBL589828 FLG589826:FLH589828 FVC589826:FVD589828 GEY589826:GEZ589828 GOU589826:GOV589828 GYQ589826:GYR589828 HIM589826:HIN589828 HSI589826:HSJ589828 ICE589826:ICF589828 IMA589826:IMB589828 IVW589826:IVX589828 JFS589826:JFT589828 JPO589826:JPP589828 JZK589826:JZL589828 KJG589826:KJH589828 KTC589826:KTD589828 LCY589826:LCZ589828 LMU589826:LMV589828 LWQ589826:LWR589828 MGM589826:MGN589828 MQI589826:MQJ589828 NAE589826:NAF589828 NKA589826:NKB589828 NTW589826:NTX589828 ODS589826:ODT589828 ONO589826:ONP589828 OXK589826:OXL589828 PHG589826:PHH589828 PRC589826:PRD589828 QAY589826:QAZ589828 QKU589826:QKV589828 QUQ589826:QUR589828 REM589826:REN589828 ROI589826:ROJ589828 RYE589826:RYF589828 SIA589826:SIB589828 SRW589826:SRX589828 TBS589826:TBT589828 TLO589826:TLP589828 TVK589826:TVL589828 UFG589826:UFH589828 UPC589826:UPD589828 UYY589826:UYZ589828 VIU589826:VIV589828 VSQ589826:VSR589828 WCM589826:WCN589828 WMI589826:WMJ589828 WWE589826:WWF589828 JS655362:JT655364 TO655362:TP655364 ADK655362:ADL655364 ANG655362:ANH655364 AXC655362:AXD655364 BGY655362:BGZ655364 BQU655362:BQV655364 CAQ655362:CAR655364 CKM655362:CKN655364 CUI655362:CUJ655364 DEE655362:DEF655364 DOA655362:DOB655364 DXW655362:DXX655364 EHS655362:EHT655364 ERO655362:ERP655364 FBK655362:FBL655364 FLG655362:FLH655364 FVC655362:FVD655364 GEY655362:GEZ655364 GOU655362:GOV655364 GYQ655362:GYR655364 HIM655362:HIN655364 HSI655362:HSJ655364 ICE655362:ICF655364 IMA655362:IMB655364 IVW655362:IVX655364 JFS655362:JFT655364 JPO655362:JPP655364 JZK655362:JZL655364 KJG655362:KJH655364 KTC655362:KTD655364 LCY655362:LCZ655364 LMU655362:LMV655364 LWQ655362:LWR655364 MGM655362:MGN655364 MQI655362:MQJ655364 NAE655362:NAF655364 NKA655362:NKB655364 NTW655362:NTX655364 ODS655362:ODT655364 ONO655362:ONP655364 OXK655362:OXL655364 PHG655362:PHH655364 PRC655362:PRD655364 QAY655362:QAZ655364 QKU655362:QKV655364 QUQ655362:QUR655364 REM655362:REN655364 ROI655362:ROJ655364 RYE655362:RYF655364 SIA655362:SIB655364 SRW655362:SRX655364 TBS655362:TBT655364 TLO655362:TLP655364 TVK655362:TVL655364 UFG655362:UFH655364 UPC655362:UPD655364 UYY655362:UYZ655364 VIU655362:VIV655364 VSQ655362:VSR655364 WCM655362:WCN655364 WMI655362:WMJ655364 WWE655362:WWF655364 JS720898:JT720900 TO720898:TP720900 ADK720898:ADL720900 ANG720898:ANH720900 AXC720898:AXD720900 BGY720898:BGZ720900 BQU720898:BQV720900 CAQ720898:CAR720900 CKM720898:CKN720900 CUI720898:CUJ720900 DEE720898:DEF720900 DOA720898:DOB720900 DXW720898:DXX720900 EHS720898:EHT720900 ERO720898:ERP720900 FBK720898:FBL720900 FLG720898:FLH720900 FVC720898:FVD720900 GEY720898:GEZ720900 GOU720898:GOV720900 GYQ720898:GYR720900 HIM720898:HIN720900 HSI720898:HSJ720900 ICE720898:ICF720900 IMA720898:IMB720900 IVW720898:IVX720900 JFS720898:JFT720900 JPO720898:JPP720900 JZK720898:JZL720900 KJG720898:KJH720900 KTC720898:KTD720900 LCY720898:LCZ720900 LMU720898:LMV720900 LWQ720898:LWR720900 MGM720898:MGN720900 MQI720898:MQJ720900 NAE720898:NAF720900 NKA720898:NKB720900 NTW720898:NTX720900 ODS720898:ODT720900 ONO720898:ONP720900 OXK720898:OXL720900 PHG720898:PHH720900 PRC720898:PRD720900 QAY720898:QAZ720900 QKU720898:QKV720900 QUQ720898:QUR720900 REM720898:REN720900 ROI720898:ROJ720900 RYE720898:RYF720900 SIA720898:SIB720900 SRW720898:SRX720900 TBS720898:TBT720900 TLO720898:TLP720900 TVK720898:TVL720900 UFG720898:UFH720900 UPC720898:UPD720900 UYY720898:UYZ720900 VIU720898:VIV720900 VSQ720898:VSR720900 WCM720898:WCN720900 WMI720898:WMJ720900 WWE720898:WWF720900 JS786434:JT786436 TO786434:TP786436 ADK786434:ADL786436 ANG786434:ANH786436 AXC786434:AXD786436 BGY786434:BGZ786436 BQU786434:BQV786436 CAQ786434:CAR786436 CKM786434:CKN786436 CUI786434:CUJ786436 DEE786434:DEF786436 DOA786434:DOB786436 DXW786434:DXX786436 EHS786434:EHT786436 ERO786434:ERP786436 FBK786434:FBL786436 FLG786434:FLH786436 FVC786434:FVD786436 GEY786434:GEZ786436 GOU786434:GOV786436 GYQ786434:GYR786436 HIM786434:HIN786436 HSI786434:HSJ786436 ICE786434:ICF786436 IMA786434:IMB786436 IVW786434:IVX786436 JFS786434:JFT786436 JPO786434:JPP786436 JZK786434:JZL786436 KJG786434:KJH786436 KTC786434:KTD786436 LCY786434:LCZ786436 LMU786434:LMV786436 LWQ786434:LWR786436 MGM786434:MGN786436 MQI786434:MQJ786436 NAE786434:NAF786436 NKA786434:NKB786436 NTW786434:NTX786436 ODS786434:ODT786436 ONO786434:ONP786436 OXK786434:OXL786436 PHG786434:PHH786436 PRC786434:PRD786436 QAY786434:QAZ786436 QKU786434:QKV786436 QUQ786434:QUR786436 REM786434:REN786436 ROI786434:ROJ786436 RYE786434:RYF786436 SIA786434:SIB786436 SRW786434:SRX786436 TBS786434:TBT786436 TLO786434:TLP786436 TVK786434:TVL786436 UFG786434:UFH786436 UPC786434:UPD786436 UYY786434:UYZ786436 VIU786434:VIV786436 VSQ786434:VSR786436 WCM786434:WCN786436 WMI786434:WMJ786436 WWE786434:WWF786436 JS851970:JT851972 TO851970:TP851972 ADK851970:ADL851972 ANG851970:ANH851972 AXC851970:AXD851972 BGY851970:BGZ851972 BQU851970:BQV851972 CAQ851970:CAR851972 CKM851970:CKN851972 CUI851970:CUJ851972 DEE851970:DEF851972 DOA851970:DOB851972 DXW851970:DXX851972 EHS851970:EHT851972 ERO851970:ERP851972 FBK851970:FBL851972 FLG851970:FLH851972 FVC851970:FVD851972 GEY851970:GEZ851972 GOU851970:GOV851972 GYQ851970:GYR851972 HIM851970:HIN851972 HSI851970:HSJ851972 ICE851970:ICF851972 IMA851970:IMB851972 IVW851970:IVX851972 JFS851970:JFT851972 JPO851970:JPP851972 JZK851970:JZL851972 KJG851970:KJH851972 KTC851970:KTD851972 LCY851970:LCZ851972 LMU851970:LMV851972 LWQ851970:LWR851972 MGM851970:MGN851972 MQI851970:MQJ851972 NAE851970:NAF851972 NKA851970:NKB851972 NTW851970:NTX851972 ODS851970:ODT851972 ONO851970:ONP851972 OXK851970:OXL851972 PHG851970:PHH851972 PRC851970:PRD851972 QAY851970:QAZ851972 QKU851970:QKV851972 QUQ851970:QUR851972 REM851970:REN851972 ROI851970:ROJ851972 RYE851970:RYF851972 SIA851970:SIB851972 SRW851970:SRX851972 TBS851970:TBT851972 TLO851970:TLP851972 TVK851970:TVL851972 UFG851970:UFH851972 UPC851970:UPD851972 UYY851970:UYZ851972 VIU851970:VIV851972 VSQ851970:VSR851972 WCM851970:WCN851972 WMI851970:WMJ851972 WWE851970:WWF851972 JS917506:JT917508 TO917506:TP917508 ADK917506:ADL917508 ANG917506:ANH917508 AXC917506:AXD917508 BGY917506:BGZ917508 BQU917506:BQV917508 CAQ917506:CAR917508 CKM917506:CKN917508 CUI917506:CUJ917508 DEE917506:DEF917508 DOA917506:DOB917508 DXW917506:DXX917508 EHS917506:EHT917508 ERO917506:ERP917508 FBK917506:FBL917508 FLG917506:FLH917508 FVC917506:FVD917508 GEY917506:GEZ917508 GOU917506:GOV917508 GYQ917506:GYR917508 HIM917506:HIN917508 HSI917506:HSJ917508 ICE917506:ICF917508 IMA917506:IMB917508 IVW917506:IVX917508 JFS917506:JFT917508 JPO917506:JPP917508 JZK917506:JZL917508 KJG917506:KJH917508 KTC917506:KTD917508 LCY917506:LCZ917508 LMU917506:LMV917508 LWQ917506:LWR917508 MGM917506:MGN917508 MQI917506:MQJ917508 NAE917506:NAF917508 NKA917506:NKB917508 NTW917506:NTX917508 ODS917506:ODT917508 ONO917506:ONP917508 OXK917506:OXL917508 PHG917506:PHH917508 PRC917506:PRD917508 QAY917506:QAZ917508 QKU917506:QKV917508 QUQ917506:QUR917508 REM917506:REN917508 ROI917506:ROJ917508 RYE917506:RYF917508 SIA917506:SIB917508 SRW917506:SRX917508 TBS917506:TBT917508 TLO917506:TLP917508 TVK917506:TVL917508 UFG917506:UFH917508 UPC917506:UPD917508 UYY917506:UYZ917508 VIU917506:VIV917508 VSQ917506:VSR917508 WCM917506:WCN917508 WMI917506:WMJ917508 WWE917506:WWF917508 JS983042:JT983044 TO983042:TP983044 ADK983042:ADL983044 ANG983042:ANH983044 AXC983042:AXD983044 BGY983042:BGZ983044 BQU983042:BQV983044 CAQ983042:CAR983044 CKM983042:CKN983044 CUI983042:CUJ983044 DEE983042:DEF983044 DOA983042:DOB983044 DXW983042:DXX983044 EHS983042:EHT983044 ERO983042:ERP983044 FBK983042:FBL983044 FLG983042:FLH983044 FVC983042:FVD983044 GEY983042:GEZ983044 GOU983042:GOV983044 GYQ983042:GYR983044 HIM983042:HIN983044 HSI983042:HSJ983044 ICE983042:ICF983044 IMA983042:IMB983044 IVW983042:IVX983044 JFS983042:JFT983044 JPO983042:JPP983044 JZK983042:JZL983044 KJG983042:KJH983044 KTC983042:KTD983044 LCY983042:LCZ983044 LMU983042:LMV983044 LWQ983042:LWR983044 MGM983042:MGN983044 MQI983042:MQJ983044 NAE983042:NAF983044 NKA983042:NKB983044 NTW983042:NTX983044 ODS983042:ODT983044 ONO983042:ONP983044 OXK983042:OXL983044 PHG983042:PHH983044 PRC983042:PRD983044 QAY983042:QAZ983044 QKU983042:QKV983044 QUQ983042:QUR983044 REM983042:REN983044 ROI983042:ROJ983044 RYE983042:RYF983044 SIA983042:SIB983044 SRW983042:SRX983044 TBS983042:TBT983044 TLO983042:TLP983044 TVK983042:TVL983044 UFG983042:UFH983044 UPC983042:UPD983044 UYY983042:UYZ983044 VIU983042:VIV983044 VSQ983042:VSR983044 WCM983042:WCN983044 WMI983042:WMJ983044 Z983042:AB983044 Z917506:AB917508 Z851970:AB851972 Z786434:AB786436 Z720898:AB720900 Z655362:AB655364 Z589826:AB589828 Z524290:AB524292 Z458754:AB458756 Z393218:AB393220 Z327682:AB327684 Z262146:AB262148 Z196610:AB196612 Z131074:AB131076 Z65538:AB65540" xr:uid="{B3748170-509D-4B8B-8DC2-C0E3F3EC0756}">
      <formula1>"こちらから該当年度を選択してください。　,令和3年度用, 令和4年度用(来年度分申請後の変更)"</formula1>
    </dataValidation>
    <dataValidation type="list" allowBlank="1" showInputMessage="1" showErrorMessage="1" sqref="WWH983052:WWH983058 AD65548:AD65554 JV65548:JV65554 TR65548:TR65554 ADN65548:ADN65554 ANJ65548:ANJ65554 AXF65548:AXF65554 BHB65548:BHB65554 BQX65548:BQX65554 CAT65548:CAT65554 CKP65548:CKP65554 CUL65548:CUL65554 DEH65548:DEH65554 DOD65548:DOD65554 DXZ65548:DXZ65554 EHV65548:EHV65554 ERR65548:ERR65554 FBN65548:FBN65554 FLJ65548:FLJ65554 FVF65548:FVF65554 GFB65548:GFB65554 GOX65548:GOX65554 GYT65548:GYT65554 HIP65548:HIP65554 HSL65548:HSL65554 ICH65548:ICH65554 IMD65548:IMD65554 IVZ65548:IVZ65554 JFV65548:JFV65554 JPR65548:JPR65554 JZN65548:JZN65554 KJJ65548:KJJ65554 KTF65548:KTF65554 LDB65548:LDB65554 LMX65548:LMX65554 LWT65548:LWT65554 MGP65548:MGP65554 MQL65548:MQL65554 NAH65548:NAH65554 NKD65548:NKD65554 NTZ65548:NTZ65554 ODV65548:ODV65554 ONR65548:ONR65554 OXN65548:OXN65554 PHJ65548:PHJ65554 PRF65548:PRF65554 QBB65548:QBB65554 QKX65548:QKX65554 QUT65548:QUT65554 REP65548:REP65554 ROL65548:ROL65554 RYH65548:RYH65554 SID65548:SID65554 SRZ65548:SRZ65554 TBV65548:TBV65554 TLR65548:TLR65554 TVN65548:TVN65554 UFJ65548:UFJ65554 UPF65548:UPF65554 UZB65548:UZB65554 VIX65548:VIX65554 VST65548:VST65554 WCP65548:WCP65554 WML65548:WML65554 WWH65548:WWH65554 AD131084:AD131090 JV131084:JV131090 TR131084:TR131090 ADN131084:ADN131090 ANJ131084:ANJ131090 AXF131084:AXF131090 BHB131084:BHB131090 BQX131084:BQX131090 CAT131084:CAT131090 CKP131084:CKP131090 CUL131084:CUL131090 DEH131084:DEH131090 DOD131084:DOD131090 DXZ131084:DXZ131090 EHV131084:EHV131090 ERR131084:ERR131090 FBN131084:FBN131090 FLJ131084:FLJ131090 FVF131084:FVF131090 GFB131084:GFB131090 GOX131084:GOX131090 GYT131084:GYT131090 HIP131084:HIP131090 HSL131084:HSL131090 ICH131084:ICH131090 IMD131084:IMD131090 IVZ131084:IVZ131090 JFV131084:JFV131090 JPR131084:JPR131090 JZN131084:JZN131090 KJJ131084:KJJ131090 KTF131084:KTF131090 LDB131084:LDB131090 LMX131084:LMX131090 LWT131084:LWT131090 MGP131084:MGP131090 MQL131084:MQL131090 NAH131084:NAH131090 NKD131084:NKD131090 NTZ131084:NTZ131090 ODV131084:ODV131090 ONR131084:ONR131090 OXN131084:OXN131090 PHJ131084:PHJ131090 PRF131084:PRF131090 QBB131084:QBB131090 QKX131084:QKX131090 QUT131084:QUT131090 REP131084:REP131090 ROL131084:ROL131090 RYH131084:RYH131090 SID131084:SID131090 SRZ131084:SRZ131090 TBV131084:TBV131090 TLR131084:TLR131090 TVN131084:TVN131090 UFJ131084:UFJ131090 UPF131084:UPF131090 UZB131084:UZB131090 VIX131084:VIX131090 VST131084:VST131090 WCP131084:WCP131090 WML131084:WML131090 WWH131084:WWH131090 AD196620:AD196626 JV196620:JV196626 TR196620:TR196626 ADN196620:ADN196626 ANJ196620:ANJ196626 AXF196620:AXF196626 BHB196620:BHB196626 BQX196620:BQX196626 CAT196620:CAT196626 CKP196620:CKP196626 CUL196620:CUL196626 DEH196620:DEH196626 DOD196620:DOD196626 DXZ196620:DXZ196626 EHV196620:EHV196626 ERR196620:ERR196626 FBN196620:FBN196626 FLJ196620:FLJ196626 FVF196620:FVF196626 GFB196620:GFB196626 GOX196620:GOX196626 GYT196620:GYT196626 HIP196620:HIP196626 HSL196620:HSL196626 ICH196620:ICH196626 IMD196620:IMD196626 IVZ196620:IVZ196626 JFV196620:JFV196626 JPR196620:JPR196626 JZN196620:JZN196626 KJJ196620:KJJ196626 KTF196620:KTF196626 LDB196620:LDB196626 LMX196620:LMX196626 LWT196620:LWT196626 MGP196620:MGP196626 MQL196620:MQL196626 NAH196620:NAH196626 NKD196620:NKD196626 NTZ196620:NTZ196626 ODV196620:ODV196626 ONR196620:ONR196626 OXN196620:OXN196626 PHJ196620:PHJ196626 PRF196620:PRF196626 QBB196620:QBB196626 QKX196620:QKX196626 QUT196620:QUT196626 REP196620:REP196626 ROL196620:ROL196626 RYH196620:RYH196626 SID196620:SID196626 SRZ196620:SRZ196626 TBV196620:TBV196626 TLR196620:TLR196626 TVN196620:TVN196626 UFJ196620:UFJ196626 UPF196620:UPF196626 UZB196620:UZB196626 VIX196620:VIX196626 VST196620:VST196626 WCP196620:WCP196626 WML196620:WML196626 WWH196620:WWH196626 AD262156:AD262162 JV262156:JV262162 TR262156:TR262162 ADN262156:ADN262162 ANJ262156:ANJ262162 AXF262156:AXF262162 BHB262156:BHB262162 BQX262156:BQX262162 CAT262156:CAT262162 CKP262156:CKP262162 CUL262156:CUL262162 DEH262156:DEH262162 DOD262156:DOD262162 DXZ262156:DXZ262162 EHV262156:EHV262162 ERR262156:ERR262162 FBN262156:FBN262162 FLJ262156:FLJ262162 FVF262156:FVF262162 GFB262156:GFB262162 GOX262156:GOX262162 GYT262156:GYT262162 HIP262156:HIP262162 HSL262156:HSL262162 ICH262156:ICH262162 IMD262156:IMD262162 IVZ262156:IVZ262162 JFV262156:JFV262162 JPR262156:JPR262162 JZN262156:JZN262162 KJJ262156:KJJ262162 KTF262156:KTF262162 LDB262156:LDB262162 LMX262156:LMX262162 LWT262156:LWT262162 MGP262156:MGP262162 MQL262156:MQL262162 NAH262156:NAH262162 NKD262156:NKD262162 NTZ262156:NTZ262162 ODV262156:ODV262162 ONR262156:ONR262162 OXN262156:OXN262162 PHJ262156:PHJ262162 PRF262156:PRF262162 QBB262156:QBB262162 QKX262156:QKX262162 QUT262156:QUT262162 REP262156:REP262162 ROL262156:ROL262162 RYH262156:RYH262162 SID262156:SID262162 SRZ262156:SRZ262162 TBV262156:TBV262162 TLR262156:TLR262162 TVN262156:TVN262162 UFJ262156:UFJ262162 UPF262156:UPF262162 UZB262156:UZB262162 VIX262156:VIX262162 VST262156:VST262162 WCP262156:WCP262162 WML262156:WML262162 WWH262156:WWH262162 AD327692:AD327698 JV327692:JV327698 TR327692:TR327698 ADN327692:ADN327698 ANJ327692:ANJ327698 AXF327692:AXF327698 BHB327692:BHB327698 BQX327692:BQX327698 CAT327692:CAT327698 CKP327692:CKP327698 CUL327692:CUL327698 DEH327692:DEH327698 DOD327692:DOD327698 DXZ327692:DXZ327698 EHV327692:EHV327698 ERR327692:ERR327698 FBN327692:FBN327698 FLJ327692:FLJ327698 FVF327692:FVF327698 GFB327692:GFB327698 GOX327692:GOX327698 GYT327692:GYT327698 HIP327692:HIP327698 HSL327692:HSL327698 ICH327692:ICH327698 IMD327692:IMD327698 IVZ327692:IVZ327698 JFV327692:JFV327698 JPR327692:JPR327698 JZN327692:JZN327698 KJJ327692:KJJ327698 KTF327692:KTF327698 LDB327692:LDB327698 LMX327692:LMX327698 LWT327692:LWT327698 MGP327692:MGP327698 MQL327692:MQL327698 NAH327692:NAH327698 NKD327692:NKD327698 NTZ327692:NTZ327698 ODV327692:ODV327698 ONR327692:ONR327698 OXN327692:OXN327698 PHJ327692:PHJ327698 PRF327692:PRF327698 QBB327692:QBB327698 QKX327692:QKX327698 QUT327692:QUT327698 REP327692:REP327698 ROL327692:ROL327698 RYH327692:RYH327698 SID327692:SID327698 SRZ327692:SRZ327698 TBV327692:TBV327698 TLR327692:TLR327698 TVN327692:TVN327698 UFJ327692:UFJ327698 UPF327692:UPF327698 UZB327692:UZB327698 VIX327692:VIX327698 VST327692:VST327698 WCP327692:WCP327698 WML327692:WML327698 WWH327692:WWH327698 AD393228:AD393234 JV393228:JV393234 TR393228:TR393234 ADN393228:ADN393234 ANJ393228:ANJ393234 AXF393228:AXF393234 BHB393228:BHB393234 BQX393228:BQX393234 CAT393228:CAT393234 CKP393228:CKP393234 CUL393228:CUL393234 DEH393228:DEH393234 DOD393228:DOD393234 DXZ393228:DXZ393234 EHV393228:EHV393234 ERR393228:ERR393234 FBN393228:FBN393234 FLJ393228:FLJ393234 FVF393228:FVF393234 GFB393228:GFB393234 GOX393228:GOX393234 GYT393228:GYT393234 HIP393228:HIP393234 HSL393228:HSL393234 ICH393228:ICH393234 IMD393228:IMD393234 IVZ393228:IVZ393234 JFV393228:JFV393234 JPR393228:JPR393234 JZN393228:JZN393234 KJJ393228:KJJ393234 KTF393228:KTF393234 LDB393228:LDB393234 LMX393228:LMX393234 LWT393228:LWT393234 MGP393228:MGP393234 MQL393228:MQL393234 NAH393228:NAH393234 NKD393228:NKD393234 NTZ393228:NTZ393234 ODV393228:ODV393234 ONR393228:ONR393234 OXN393228:OXN393234 PHJ393228:PHJ393234 PRF393228:PRF393234 QBB393228:QBB393234 QKX393228:QKX393234 QUT393228:QUT393234 REP393228:REP393234 ROL393228:ROL393234 RYH393228:RYH393234 SID393228:SID393234 SRZ393228:SRZ393234 TBV393228:TBV393234 TLR393228:TLR393234 TVN393228:TVN393234 UFJ393228:UFJ393234 UPF393228:UPF393234 UZB393228:UZB393234 VIX393228:VIX393234 VST393228:VST393234 WCP393228:WCP393234 WML393228:WML393234 WWH393228:WWH393234 AD458764:AD458770 JV458764:JV458770 TR458764:TR458770 ADN458764:ADN458770 ANJ458764:ANJ458770 AXF458764:AXF458770 BHB458764:BHB458770 BQX458764:BQX458770 CAT458764:CAT458770 CKP458764:CKP458770 CUL458764:CUL458770 DEH458764:DEH458770 DOD458764:DOD458770 DXZ458764:DXZ458770 EHV458764:EHV458770 ERR458764:ERR458770 FBN458764:FBN458770 FLJ458764:FLJ458770 FVF458764:FVF458770 GFB458764:GFB458770 GOX458764:GOX458770 GYT458764:GYT458770 HIP458764:HIP458770 HSL458764:HSL458770 ICH458764:ICH458770 IMD458764:IMD458770 IVZ458764:IVZ458770 JFV458764:JFV458770 JPR458764:JPR458770 JZN458764:JZN458770 KJJ458764:KJJ458770 KTF458764:KTF458770 LDB458764:LDB458770 LMX458764:LMX458770 LWT458764:LWT458770 MGP458764:MGP458770 MQL458764:MQL458770 NAH458764:NAH458770 NKD458764:NKD458770 NTZ458764:NTZ458770 ODV458764:ODV458770 ONR458764:ONR458770 OXN458764:OXN458770 PHJ458764:PHJ458770 PRF458764:PRF458770 QBB458764:QBB458770 QKX458764:QKX458770 QUT458764:QUT458770 REP458764:REP458770 ROL458764:ROL458770 RYH458764:RYH458770 SID458764:SID458770 SRZ458764:SRZ458770 TBV458764:TBV458770 TLR458764:TLR458770 TVN458764:TVN458770 UFJ458764:UFJ458770 UPF458764:UPF458770 UZB458764:UZB458770 VIX458764:VIX458770 VST458764:VST458770 WCP458764:WCP458770 WML458764:WML458770 WWH458764:WWH458770 AD524300:AD524306 JV524300:JV524306 TR524300:TR524306 ADN524300:ADN524306 ANJ524300:ANJ524306 AXF524300:AXF524306 BHB524300:BHB524306 BQX524300:BQX524306 CAT524300:CAT524306 CKP524300:CKP524306 CUL524300:CUL524306 DEH524300:DEH524306 DOD524300:DOD524306 DXZ524300:DXZ524306 EHV524300:EHV524306 ERR524300:ERR524306 FBN524300:FBN524306 FLJ524300:FLJ524306 FVF524300:FVF524306 GFB524300:GFB524306 GOX524300:GOX524306 GYT524300:GYT524306 HIP524300:HIP524306 HSL524300:HSL524306 ICH524300:ICH524306 IMD524300:IMD524306 IVZ524300:IVZ524306 JFV524300:JFV524306 JPR524300:JPR524306 JZN524300:JZN524306 KJJ524300:KJJ524306 KTF524300:KTF524306 LDB524300:LDB524306 LMX524300:LMX524306 LWT524300:LWT524306 MGP524300:MGP524306 MQL524300:MQL524306 NAH524300:NAH524306 NKD524300:NKD524306 NTZ524300:NTZ524306 ODV524300:ODV524306 ONR524300:ONR524306 OXN524300:OXN524306 PHJ524300:PHJ524306 PRF524300:PRF524306 QBB524300:QBB524306 QKX524300:QKX524306 QUT524300:QUT524306 REP524300:REP524306 ROL524300:ROL524306 RYH524300:RYH524306 SID524300:SID524306 SRZ524300:SRZ524306 TBV524300:TBV524306 TLR524300:TLR524306 TVN524300:TVN524306 UFJ524300:UFJ524306 UPF524300:UPF524306 UZB524300:UZB524306 VIX524300:VIX524306 VST524300:VST524306 WCP524300:WCP524306 WML524300:WML524306 WWH524300:WWH524306 AD589836:AD589842 JV589836:JV589842 TR589836:TR589842 ADN589836:ADN589842 ANJ589836:ANJ589842 AXF589836:AXF589842 BHB589836:BHB589842 BQX589836:BQX589842 CAT589836:CAT589842 CKP589836:CKP589842 CUL589836:CUL589842 DEH589836:DEH589842 DOD589836:DOD589842 DXZ589836:DXZ589842 EHV589836:EHV589842 ERR589836:ERR589842 FBN589836:FBN589842 FLJ589836:FLJ589842 FVF589836:FVF589842 GFB589836:GFB589842 GOX589836:GOX589842 GYT589836:GYT589842 HIP589836:HIP589842 HSL589836:HSL589842 ICH589836:ICH589842 IMD589836:IMD589842 IVZ589836:IVZ589842 JFV589836:JFV589842 JPR589836:JPR589842 JZN589836:JZN589842 KJJ589836:KJJ589842 KTF589836:KTF589842 LDB589836:LDB589842 LMX589836:LMX589842 LWT589836:LWT589842 MGP589836:MGP589842 MQL589836:MQL589842 NAH589836:NAH589842 NKD589836:NKD589842 NTZ589836:NTZ589842 ODV589836:ODV589842 ONR589836:ONR589842 OXN589836:OXN589842 PHJ589836:PHJ589842 PRF589836:PRF589842 QBB589836:QBB589842 QKX589836:QKX589842 QUT589836:QUT589842 REP589836:REP589842 ROL589836:ROL589842 RYH589836:RYH589842 SID589836:SID589842 SRZ589836:SRZ589842 TBV589836:TBV589842 TLR589836:TLR589842 TVN589836:TVN589842 UFJ589836:UFJ589842 UPF589836:UPF589842 UZB589836:UZB589842 VIX589836:VIX589842 VST589836:VST589842 WCP589836:WCP589842 WML589836:WML589842 WWH589836:WWH589842 AD655372:AD655378 JV655372:JV655378 TR655372:TR655378 ADN655372:ADN655378 ANJ655372:ANJ655378 AXF655372:AXF655378 BHB655372:BHB655378 BQX655372:BQX655378 CAT655372:CAT655378 CKP655372:CKP655378 CUL655372:CUL655378 DEH655372:DEH655378 DOD655372:DOD655378 DXZ655372:DXZ655378 EHV655372:EHV655378 ERR655372:ERR655378 FBN655372:FBN655378 FLJ655372:FLJ655378 FVF655372:FVF655378 GFB655372:GFB655378 GOX655372:GOX655378 GYT655372:GYT655378 HIP655372:HIP655378 HSL655372:HSL655378 ICH655372:ICH655378 IMD655372:IMD655378 IVZ655372:IVZ655378 JFV655372:JFV655378 JPR655372:JPR655378 JZN655372:JZN655378 KJJ655372:KJJ655378 KTF655372:KTF655378 LDB655372:LDB655378 LMX655372:LMX655378 LWT655372:LWT655378 MGP655372:MGP655378 MQL655372:MQL655378 NAH655372:NAH655378 NKD655372:NKD655378 NTZ655372:NTZ655378 ODV655372:ODV655378 ONR655372:ONR655378 OXN655372:OXN655378 PHJ655372:PHJ655378 PRF655372:PRF655378 QBB655372:QBB655378 QKX655372:QKX655378 QUT655372:QUT655378 REP655372:REP655378 ROL655372:ROL655378 RYH655372:RYH655378 SID655372:SID655378 SRZ655372:SRZ655378 TBV655372:TBV655378 TLR655372:TLR655378 TVN655372:TVN655378 UFJ655372:UFJ655378 UPF655372:UPF655378 UZB655372:UZB655378 VIX655372:VIX655378 VST655372:VST655378 WCP655372:WCP655378 WML655372:WML655378 WWH655372:WWH655378 AD720908:AD720914 JV720908:JV720914 TR720908:TR720914 ADN720908:ADN720914 ANJ720908:ANJ720914 AXF720908:AXF720914 BHB720908:BHB720914 BQX720908:BQX720914 CAT720908:CAT720914 CKP720908:CKP720914 CUL720908:CUL720914 DEH720908:DEH720914 DOD720908:DOD720914 DXZ720908:DXZ720914 EHV720908:EHV720914 ERR720908:ERR720914 FBN720908:FBN720914 FLJ720908:FLJ720914 FVF720908:FVF720914 GFB720908:GFB720914 GOX720908:GOX720914 GYT720908:GYT720914 HIP720908:HIP720914 HSL720908:HSL720914 ICH720908:ICH720914 IMD720908:IMD720914 IVZ720908:IVZ720914 JFV720908:JFV720914 JPR720908:JPR720914 JZN720908:JZN720914 KJJ720908:KJJ720914 KTF720908:KTF720914 LDB720908:LDB720914 LMX720908:LMX720914 LWT720908:LWT720914 MGP720908:MGP720914 MQL720908:MQL720914 NAH720908:NAH720914 NKD720908:NKD720914 NTZ720908:NTZ720914 ODV720908:ODV720914 ONR720908:ONR720914 OXN720908:OXN720914 PHJ720908:PHJ720914 PRF720908:PRF720914 QBB720908:QBB720914 QKX720908:QKX720914 QUT720908:QUT720914 REP720908:REP720914 ROL720908:ROL720914 RYH720908:RYH720914 SID720908:SID720914 SRZ720908:SRZ720914 TBV720908:TBV720914 TLR720908:TLR720914 TVN720908:TVN720914 UFJ720908:UFJ720914 UPF720908:UPF720914 UZB720908:UZB720914 VIX720908:VIX720914 VST720908:VST720914 WCP720908:WCP720914 WML720908:WML720914 WWH720908:WWH720914 AD786444:AD786450 JV786444:JV786450 TR786444:TR786450 ADN786444:ADN786450 ANJ786444:ANJ786450 AXF786444:AXF786450 BHB786444:BHB786450 BQX786444:BQX786450 CAT786444:CAT786450 CKP786444:CKP786450 CUL786444:CUL786450 DEH786444:DEH786450 DOD786444:DOD786450 DXZ786444:DXZ786450 EHV786444:EHV786450 ERR786444:ERR786450 FBN786444:FBN786450 FLJ786444:FLJ786450 FVF786444:FVF786450 GFB786444:GFB786450 GOX786444:GOX786450 GYT786444:GYT786450 HIP786444:HIP786450 HSL786444:HSL786450 ICH786444:ICH786450 IMD786444:IMD786450 IVZ786444:IVZ786450 JFV786444:JFV786450 JPR786444:JPR786450 JZN786444:JZN786450 KJJ786444:KJJ786450 KTF786444:KTF786450 LDB786444:LDB786450 LMX786444:LMX786450 LWT786444:LWT786450 MGP786444:MGP786450 MQL786444:MQL786450 NAH786444:NAH786450 NKD786444:NKD786450 NTZ786444:NTZ786450 ODV786444:ODV786450 ONR786444:ONR786450 OXN786444:OXN786450 PHJ786444:PHJ786450 PRF786444:PRF786450 QBB786444:QBB786450 QKX786444:QKX786450 QUT786444:QUT786450 REP786444:REP786450 ROL786444:ROL786450 RYH786444:RYH786450 SID786444:SID786450 SRZ786444:SRZ786450 TBV786444:TBV786450 TLR786444:TLR786450 TVN786444:TVN786450 UFJ786444:UFJ786450 UPF786444:UPF786450 UZB786444:UZB786450 VIX786444:VIX786450 VST786444:VST786450 WCP786444:WCP786450 WML786444:WML786450 WWH786444:WWH786450 AD851980:AD851986 JV851980:JV851986 TR851980:TR851986 ADN851980:ADN851986 ANJ851980:ANJ851986 AXF851980:AXF851986 BHB851980:BHB851986 BQX851980:BQX851986 CAT851980:CAT851986 CKP851980:CKP851986 CUL851980:CUL851986 DEH851980:DEH851986 DOD851980:DOD851986 DXZ851980:DXZ851986 EHV851980:EHV851986 ERR851980:ERR851986 FBN851980:FBN851986 FLJ851980:FLJ851986 FVF851980:FVF851986 GFB851980:GFB851986 GOX851980:GOX851986 GYT851980:GYT851986 HIP851980:HIP851986 HSL851980:HSL851986 ICH851980:ICH851986 IMD851980:IMD851986 IVZ851980:IVZ851986 JFV851980:JFV851986 JPR851980:JPR851986 JZN851980:JZN851986 KJJ851980:KJJ851986 KTF851980:KTF851986 LDB851980:LDB851986 LMX851980:LMX851986 LWT851980:LWT851986 MGP851980:MGP851986 MQL851980:MQL851986 NAH851980:NAH851986 NKD851980:NKD851986 NTZ851980:NTZ851986 ODV851980:ODV851986 ONR851980:ONR851986 OXN851980:OXN851986 PHJ851980:PHJ851986 PRF851980:PRF851986 QBB851980:QBB851986 QKX851980:QKX851986 QUT851980:QUT851986 REP851980:REP851986 ROL851980:ROL851986 RYH851980:RYH851986 SID851980:SID851986 SRZ851980:SRZ851986 TBV851980:TBV851986 TLR851980:TLR851986 TVN851980:TVN851986 UFJ851980:UFJ851986 UPF851980:UPF851986 UZB851980:UZB851986 VIX851980:VIX851986 VST851980:VST851986 WCP851980:WCP851986 WML851980:WML851986 WWH851980:WWH851986 AD917516:AD917522 JV917516:JV917522 TR917516:TR917522 ADN917516:ADN917522 ANJ917516:ANJ917522 AXF917516:AXF917522 BHB917516:BHB917522 BQX917516:BQX917522 CAT917516:CAT917522 CKP917516:CKP917522 CUL917516:CUL917522 DEH917516:DEH917522 DOD917516:DOD917522 DXZ917516:DXZ917522 EHV917516:EHV917522 ERR917516:ERR917522 FBN917516:FBN917522 FLJ917516:FLJ917522 FVF917516:FVF917522 GFB917516:GFB917522 GOX917516:GOX917522 GYT917516:GYT917522 HIP917516:HIP917522 HSL917516:HSL917522 ICH917516:ICH917522 IMD917516:IMD917522 IVZ917516:IVZ917522 JFV917516:JFV917522 JPR917516:JPR917522 JZN917516:JZN917522 KJJ917516:KJJ917522 KTF917516:KTF917522 LDB917516:LDB917522 LMX917516:LMX917522 LWT917516:LWT917522 MGP917516:MGP917522 MQL917516:MQL917522 NAH917516:NAH917522 NKD917516:NKD917522 NTZ917516:NTZ917522 ODV917516:ODV917522 ONR917516:ONR917522 OXN917516:OXN917522 PHJ917516:PHJ917522 PRF917516:PRF917522 QBB917516:QBB917522 QKX917516:QKX917522 QUT917516:QUT917522 REP917516:REP917522 ROL917516:ROL917522 RYH917516:RYH917522 SID917516:SID917522 SRZ917516:SRZ917522 TBV917516:TBV917522 TLR917516:TLR917522 TVN917516:TVN917522 UFJ917516:UFJ917522 UPF917516:UPF917522 UZB917516:UZB917522 VIX917516:VIX917522 VST917516:VST917522 WCP917516:WCP917522 WML917516:WML917522 WWH917516:WWH917522 AD983052:AD983058 JV983052:JV983058 TR983052:TR983058 ADN983052:ADN983058 ANJ983052:ANJ983058 AXF983052:AXF983058 BHB983052:BHB983058 BQX983052:BQX983058 CAT983052:CAT983058 CKP983052:CKP983058 CUL983052:CUL983058 DEH983052:DEH983058 DOD983052:DOD983058 DXZ983052:DXZ983058 EHV983052:EHV983058 ERR983052:ERR983058 FBN983052:FBN983058 FLJ983052:FLJ983058 FVF983052:FVF983058 GFB983052:GFB983058 GOX983052:GOX983058 GYT983052:GYT983058 HIP983052:HIP983058 HSL983052:HSL983058 ICH983052:ICH983058 IMD983052:IMD983058 IVZ983052:IVZ983058 JFV983052:JFV983058 JPR983052:JPR983058 JZN983052:JZN983058 KJJ983052:KJJ983058 KTF983052:KTF983058 LDB983052:LDB983058 LMX983052:LMX983058 LWT983052:LWT983058 MGP983052:MGP983058 MQL983052:MQL983058 NAH983052:NAH983058 NKD983052:NKD983058 NTZ983052:NTZ983058 ODV983052:ODV983058 ONR983052:ONR983058 OXN983052:OXN983058 PHJ983052:PHJ983058 PRF983052:PRF983058 QBB983052:QBB983058 QKX983052:QKX983058 QUT983052:QUT983058 REP983052:REP983058 ROL983052:ROL983058 RYH983052:RYH983058 SID983052:SID983058 SRZ983052:SRZ983058 TBV983052:TBV983058 TLR983052:TLR983058 TVN983052:TVN983058 UFJ983052:UFJ983058 UPF983052:UPF983058 UZB983052:UZB983058 VIX983052:VIX983058 VST983052:VST983058 WCP983052:WCP983058 WML983052:WML983058" xr:uid="{6602A922-6DDC-4162-A881-00AB9AD04872}">
      <formula1>"　　　　, 〇"</formula1>
    </dataValidation>
    <dataValidation type="list" allowBlank="1" showInputMessage="1" showErrorMessage="1" sqref="AD65547 JV65547 TR65547 ADN65547 ANJ65547 AXF65547 BHB65547 BQX65547 CAT65547 CKP65547 CUL65547 DEH65547 DOD65547 DXZ65547 EHV65547 ERR65547 FBN65547 FLJ65547 FVF65547 GFB65547 GOX65547 GYT65547 HIP65547 HSL65547 ICH65547 IMD65547 IVZ65547 JFV65547 JPR65547 JZN65547 KJJ65547 KTF65547 LDB65547 LMX65547 LWT65547 MGP65547 MQL65547 NAH65547 NKD65547 NTZ65547 ODV65547 ONR65547 OXN65547 PHJ65547 PRF65547 QBB65547 QKX65547 QUT65547 REP65547 ROL65547 RYH65547 SID65547 SRZ65547 TBV65547 TLR65547 TVN65547 UFJ65547 UPF65547 UZB65547 VIX65547 VST65547 WCP65547 WML65547 WWH65547 AD131083 JV131083 TR131083 ADN131083 ANJ131083 AXF131083 BHB131083 BQX131083 CAT131083 CKP131083 CUL131083 DEH131083 DOD131083 DXZ131083 EHV131083 ERR131083 FBN131083 FLJ131083 FVF131083 GFB131083 GOX131083 GYT131083 HIP131083 HSL131083 ICH131083 IMD131083 IVZ131083 JFV131083 JPR131083 JZN131083 KJJ131083 KTF131083 LDB131083 LMX131083 LWT131083 MGP131083 MQL131083 NAH131083 NKD131083 NTZ131083 ODV131083 ONR131083 OXN131083 PHJ131083 PRF131083 QBB131083 QKX131083 QUT131083 REP131083 ROL131083 RYH131083 SID131083 SRZ131083 TBV131083 TLR131083 TVN131083 UFJ131083 UPF131083 UZB131083 VIX131083 VST131083 WCP131083 WML131083 WWH131083 AD196619 JV196619 TR196619 ADN196619 ANJ196619 AXF196619 BHB196619 BQX196619 CAT196619 CKP196619 CUL196619 DEH196619 DOD196619 DXZ196619 EHV196619 ERR196619 FBN196619 FLJ196619 FVF196619 GFB196619 GOX196619 GYT196619 HIP196619 HSL196619 ICH196619 IMD196619 IVZ196619 JFV196619 JPR196619 JZN196619 KJJ196619 KTF196619 LDB196619 LMX196619 LWT196619 MGP196619 MQL196619 NAH196619 NKD196619 NTZ196619 ODV196619 ONR196619 OXN196619 PHJ196619 PRF196619 QBB196619 QKX196619 QUT196619 REP196619 ROL196619 RYH196619 SID196619 SRZ196619 TBV196619 TLR196619 TVN196619 UFJ196619 UPF196619 UZB196619 VIX196619 VST196619 WCP196619 WML196619 WWH196619 AD262155 JV262155 TR262155 ADN262155 ANJ262155 AXF262155 BHB262155 BQX262155 CAT262155 CKP262155 CUL262155 DEH262155 DOD262155 DXZ262155 EHV262155 ERR262155 FBN262155 FLJ262155 FVF262155 GFB262155 GOX262155 GYT262155 HIP262155 HSL262155 ICH262155 IMD262155 IVZ262155 JFV262155 JPR262155 JZN262155 KJJ262155 KTF262155 LDB262155 LMX262155 LWT262155 MGP262155 MQL262155 NAH262155 NKD262155 NTZ262155 ODV262155 ONR262155 OXN262155 PHJ262155 PRF262155 QBB262155 QKX262155 QUT262155 REP262155 ROL262155 RYH262155 SID262155 SRZ262155 TBV262155 TLR262155 TVN262155 UFJ262155 UPF262155 UZB262155 VIX262155 VST262155 WCP262155 WML262155 WWH262155 AD327691 JV327691 TR327691 ADN327691 ANJ327691 AXF327691 BHB327691 BQX327691 CAT327691 CKP327691 CUL327691 DEH327691 DOD327691 DXZ327691 EHV327691 ERR327691 FBN327691 FLJ327691 FVF327691 GFB327691 GOX327691 GYT327691 HIP327691 HSL327691 ICH327691 IMD327691 IVZ327691 JFV327691 JPR327691 JZN327691 KJJ327691 KTF327691 LDB327691 LMX327691 LWT327691 MGP327691 MQL327691 NAH327691 NKD327691 NTZ327691 ODV327691 ONR327691 OXN327691 PHJ327691 PRF327691 QBB327691 QKX327691 QUT327691 REP327691 ROL327691 RYH327691 SID327691 SRZ327691 TBV327691 TLR327691 TVN327691 UFJ327691 UPF327691 UZB327691 VIX327691 VST327691 WCP327691 WML327691 WWH327691 AD393227 JV393227 TR393227 ADN393227 ANJ393227 AXF393227 BHB393227 BQX393227 CAT393227 CKP393227 CUL393227 DEH393227 DOD393227 DXZ393227 EHV393227 ERR393227 FBN393227 FLJ393227 FVF393227 GFB393227 GOX393227 GYT393227 HIP393227 HSL393227 ICH393227 IMD393227 IVZ393227 JFV393227 JPR393227 JZN393227 KJJ393227 KTF393227 LDB393227 LMX393227 LWT393227 MGP393227 MQL393227 NAH393227 NKD393227 NTZ393227 ODV393227 ONR393227 OXN393227 PHJ393227 PRF393227 QBB393227 QKX393227 QUT393227 REP393227 ROL393227 RYH393227 SID393227 SRZ393227 TBV393227 TLR393227 TVN393227 UFJ393227 UPF393227 UZB393227 VIX393227 VST393227 WCP393227 WML393227 WWH393227 AD458763 JV458763 TR458763 ADN458763 ANJ458763 AXF458763 BHB458763 BQX458763 CAT458763 CKP458763 CUL458763 DEH458763 DOD458763 DXZ458763 EHV458763 ERR458763 FBN458763 FLJ458763 FVF458763 GFB458763 GOX458763 GYT458763 HIP458763 HSL458763 ICH458763 IMD458763 IVZ458763 JFV458763 JPR458763 JZN458763 KJJ458763 KTF458763 LDB458763 LMX458763 LWT458763 MGP458763 MQL458763 NAH458763 NKD458763 NTZ458763 ODV458763 ONR458763 OXN458763 PHJ458763 PRF458763 QBB458763 QKX458763 QUT458763 REP458763 ROL458763 RYH458763 SID458763 SRZ458763 TBV458763 TLR458763 TVN458763 UFJ458763 UPF458763 UZB458763 VIX458763 VST458763 WCP458763 WML458763 WWH458763 AD524299 JV524299 TR524299 ADN524299 ANJ524299 AXF524299 BHB524299 BQX524299 CAT524299 CKP524299 CUL524299 DEH524299 DOD524299 DXZ524299 EHV524299 ERR524299 FBN524299 FLJ524299 FVF524299 GFB524299 GOX524299 GYT524299 HIP524299 HSL524299 ICH524299 IMD524299 IVZ524299 JFV524299 JPR524299 JZN524299 KJJ524299 KTF524299 LDB524299 LMX524299 LWT524299 MGP524299 MQL524299 NAH524299 NKD524299 NTZ524299 ODV524299 ONR524299 OXN524299 PHJ524299 PRF524299 QBB524299 QKX524299 QUT524299 REP524299 ROL524299 RYH524299 SID524299 SRZ524299 TBV524299 TLR524299 TVN524299 UFJ524299 UPF524299 UZB524299 VIX524299 VST524299 WCP524299 WML524299 WWH524299 AD589835 JV589835 TR589835 ADN589835 ANJ589835 AXF589835 BHB589835 BQX589835 CAT589835 CKP589835 CUL589835 DEH589835 DOD589835 DXZ589835 EHV589835 ERR589835 FBN589835 FLJ589835 FVF589835 GFB589835 GOX589835 GYT589835 HIP589835 HSL589835 ICH589835 IMD589835 IVZ589835 JFV589835 JPR589835 JZN589835 KJJ589835 KTF589835 LDB589835 LMX589835 LWT589835 MGP589835 MQL589835 NAH589835 NKD589835 NTZ589835 ODV589835 ONR589835 OXN589835 PHJ589835 PRF589835 QBB589835 QKX589835 QUT589835 REP589835 ROL589835 RYH589835 SID589835 SRZ589835 TBV589835 TLR589835 TVN589835 UFJ589835 UPF589835 UZB589835 VIX589835 VST589835 WCP589835 WML589835 WWH589835 AD655371 JV655371 TR655371 ADN655371 ANJ655371 AXF655371 BHB655371 BQX655371 CAT655371 CKP655371 CUL655371 DEH655371 DOD655371 DXZ655371 EHV655371 ERR655371 FBN655371 FLJ655371 FVF655371 GFB655371 GOX655371 GYT655371 HIP655371 HSL655371 ICH655371 IMD655371 IVZ655371 JFV655371 JPR655371 JZN655371 KJJ655371 KTF655371 LDB655371 LMX655371 LWT655371 MGP655371 MQL655371 NAH655371 NKD655371 NTZ655371 ODV655371 ONR655371 OXN655371 PHJ655371 PRF655371 QBB655371 QKX655371 QUT655371 REP655371 ROL655371 RYH655371 SID655371 SRZ655371 TBV655371 TLR655371 TVN655371 UFJ655371 UPF655371 UZB655371 VIX655371 VST655371 WCP655371 WML655371 WWH655371 AD720907 JV720907 TR720907 ADN720907 ANJ720907 AXF720907 BHB720907 BQX720907 CAT720907 CKP720907 CUL720907 DEH720907 DOD720907 DXZ720907 EHV720907 ERR720907 FBN720907 FLJ720907 FVF720907 GFB720907 GOX720907 GYT720907 HIP720907 HSL720907 ICH720907 IMD720907 IVZ720907 JFV720907 JPR720907 JZN720907 KJJ720907 KTF720907 LDB720907 LMX720907 LWT720907 MGP720907 MQL720907 NAH720907 NKD720907 NTZ720907 ODV720907 ONR720907 OXN720907 PHJ720907 PRF720907 QBB720907 QKX720907 QUT720907 REP720907 ROL720907 RYH720907 SID720907 SRZ720907 TBV720907 TLR720907 TVN720907 UFJ720907 UPF720907 UZB720907 VIX720907 VST720907 WCP720907 WML720907 WWH720907 AD786443 JV786443 TR786443 ADN786443 ANJ786443 AXF786443 BHB786443 BQX786443 CAT786443 CKP786443 CUL786443 DEH786443 DOD786443 DXZ786443 EHV786443 ERR786443 FBN786443 FLJ786443 FVF786443 GFB786443 GOX786443 GYT786443 HIP786443 HSL786443 ICH786443 IMD786443 IVZ786443 JFV786443 JPR786443 JZN786443 KJJ786443 KTF786443 LDB786443 LMX786443 LWT786443 MGP786443 MQL786443 NAH786443 NKD786443 NTZ786443 ODV786443 ONR786443 OXN786443 PHJ786443 PRF786443 QBB786443 QKX786443 QUT786443 REP786443 ROL786443 RYH786443 SID786443 SRZ786443 TBV786443 TLR786443 TVN786443 UFJ786443 UPF786443 UZB786443 VIX786443 VST786443 WCP786443 WML786443 WWH786443 AD851979 JV851979 TR851979 ADN851979 ANJ851979 AXF851979 BHB851979 BQX851979 CAT851979 CKP851979 CUL851979 DEH851979 DOD851979 DXZ851979 EHV851979 ERR851979 FBN851979 FLJ851979 FVF851979 GFB851979 GOX851979 GYT851979 HIP851979 HSL851979 ICH851979 IMD851979 IVZ851979 JFV851979 JPR851979 JZN851979 KJJ851979 KTF851979 LDB851979 LMX851979 LWT851979 MGP851979 MQL851979 NAH851979 NKD851979 NTZ851979 ODV851979 ONR851979 OXN851979 PHJ851979 PRF851979 QBB851979 QKX851979 QUT851979 REP851979 ROL851979 RYH851979 SID851979 SRZ851979 TBV851979 TLR851979 TVN851979 UFJ851979 UPF851979 UZB851979 VIX851979 VST851979 WCP851979 WML851979 WWH851979 AD917515 JV917515 TR917515 ADN917515 ANJ917515 AXF917515 BHB917515 BQX917515 CAT917515 CKP917515 CUL917515 DEH917515 DOD917515 DXZ917515 EHV917515 ERR917515 FBN917515 FLJ917515 FVF917515 GFB917515 GOX917515 GYT917515 HIP917515 HSL917515 ICH917515 IMD917515 IVZ917515 JFV917515 JPR917515 JZN917515 KJJ917515 KTF917515 LDB917515 LMX917515 LWT917515 MGP917515 MQL917515 NAH917515 NKD917515 NTZ917515 ODV917515 ONR917515 OXN917515 PHJ917515 PRF917515 QBB917515 QKX917515 QUT917515 REP917515 ROL917515 RYH917515 SID917515 SRZ917515 TBV917515 TLR917515 TVN917515 UFJ917515 UPF917515 UZB917515 VIX917515 VST917515 WCP917515 WML917515 WWH917515 AD983051 JV983051 TR983051 ADN983051 ANJ983051 AXF983051 BHB983051 BQX983051 CAT983051 CKP983051 CUL983051 DEH983051 DOD983051 DXZ983051 EHV983051 ERR983051 FBN983051 FLJ983051 FVF983051 GFB983051 GOX983051 GYT983051 HIP983051 HSL983051 ICH983051 IMD983051 IVZ983051 JFV983051 JPR983051 JZN983051 KJJ983051 KTF983051 LDB983051 LMX983051 LWT983051 MGP983051 MQL983051 NAH983051 NKD983051 NTZ983051 ODV983051 ONR983051 OXN983051 PHJ983051 PRF983051 QBB983051 QKX983051 QUT983051 REP983051 ROL983051 RYH983051 SID983051 SRZ983051 TBV983051 TLR983051 TVN983051 UFJ983051 UPF983051 UZB983051 VIX983051 VST983051 WCP983051 WML983051 WWH983051 S11:S17 B11:B20" xr:uid="{BA5DB193-07C2-45DE-B585-F1EF45F97537}">
      <formula1>"　　, 〇"</formula1>
    </dataValidation>
    <dataValidation type="list" allowBlank="1" showInputMessage="1" showErrorMessage="1" sqref="WWH983044:WWH983047 A65548:B65554 JP65548:JP65554 TL65548:TL65554 ADH65548:ADH65554 AND65548:AND65554 AWZ65548:AWZ65554 BGV65548:BGV65554 BQR65548:BQR65554 CAN65548:CAN65554 CKJ65548:CKJ65554 CUF65548:CUF65554 DEB65548:DEB65554 DNX65548:DNX65554 DXT65548:DXT65554 EHP65548:EHP65554 ERL65548:ERL65554 FBH65548:FBH65554 FLD65548:FLD65554 FUZ65548:FUZ65554 GEV65548:GEV65554 GOR65548:GOR65554 GYN65548:GYN65554 HIJ65548:HIJ65554 HSF65548:HSF65554 ICB65548:ICB65554 ILX65548:ILX65554 IVT65548:IVT65554 JFP65548:JFP65554 JPL65548:JPL65554 JZH65548:JZH65554 KJD65548:KJD65554 KSZ65548:KSZ65554 LCV65548:LCV65554 LMR65548:LMR65554 LWN65548:LWN65554 MGJ65548:MGJ65554 MQF65548:MQF65554 NAB65548:NAB65554 NJX65548:NJX65554 NTT65548:NTT65554 ODP65548:ODP65554 ONL65548:ONL65554 OXH65548:OXH65554 PHD65548:PHD65554 PQZ65548:PQZ65554 QAV65548:QAV65554 QKR65548:QKR65554 QUN65548:QUN65554 REJ65548:REJ65554 ROF65548:ROF65554 RYB65548:RYB65554 SHX65548:SHX65554 SRT65548:SRT65554 TBP65548:TBP65554 TLL65548:TLL65554 TVH65548:TVH65554 UFD65548:UFD65554 UOZ65548:UOZ65554 UYV65548:UYV65554 VIR65548:VIR65554 VSN65548:VSN65554 WCJ65548:WCJ65554 WMF65548:WMF65554 WWB65548:WWB65554 A131084:B131090 JP131084:JP131090 TL131084:TL131090 ADH131084:ADH131090 AND131084:AND131090 AWZ131084:AWZ131090 BGV131084:BGV131090 BQR131084:BQR131090 CAN131084:CAN131090 CKJ131084:CKJ131090 CUF131084:CUF131090 DEB131084:DEB131090 DNX131084:DNX131090 DXT131084:DXT131090 EHP131084:EHP131090 ERL131084:ERL131090 FBH131084:FBH131090 FLD131084:FLD131090 FUZ131084:FUZ131090 GEV131084:GEV131090 GOR131084:GOR131090 GYN131084:GYN131090 HIJ131084:HIJ131090 HSF131084:HSF131090 ICB131084:ICB131090 ILX131084:ILX131090 IVT131084:IVT131090 JFP131084:JFP131090 JPL131084:JPL131090 JZH131084:JZH131090 KJD131084:KJD131090 KSZ131084:KSZ131090 LCV131084:LCV131090 LMR131084:LMR131090 LWN131084:LWN131090 MGJ131084:MGJ131090 MQF131084:MQF131090 NAB131084:NAB131090 NJX131084:NJX131090 NTT131084:NTT131090 ODP131084:ODP131090 ONL131084:ONL131090 OXH131084:OXH131090 PHD131084:PHD131090 PQZ131084:PQZ131090 QAV131084:QAV131090 QKR131084:QKR131090 QUN131084:QUN131090 REJ131084:REJ131090 ROF131084:ROF131090 RYB131084:RYB131090 SHX131084:SHX131090 SRT131084:SRT131090 TBP131084:TBP131090 TLL131084:TLL131090 TVH131084:TVH131090 UFD131084:UFD131090 UOZ131084:UOZ131090 UYV131084:UYV131090 VIR131084:VIR131090 VSN131084:VSN131090 WCJ131084:WCJ131090 WMF131084:WMF131090 WWB131084:WWB131090 A196620:B196626 JP196620:JP196626 TL196620:TL196626 ADH196620:ADH196626 AND196620:AND196626 AWZ196620:AWZ196626 BGV196620:BGV196626 BQR196620:BQR196626 CAN196620:CAN196626 CKJ196620:CKJ196626 CUF196620:CUF196626 DEB196620:DEB196626 DNX196620:DNX196626 DXT196620:DXT196626 EHP196620:EHP196626 ERL196620:ERL196626 FBH196620:FBH196626 FLD196620:FLD196626 FUZ196620:FUZ196626 GEV196620:GEV196626 GOR196620:GOR196626 GYN196620:GYN196626 HIJ196620:HIJ196626 HSF196620:HSF196626 ICB196620:ICB196626 ILX196620:ILX196626 IVT196620:IVT196626 JFP196620:JFP196626 JPL196620:JPL196626 JZH196620:JZH196626 KJD196620:KJD196626 KSZ196620:KSZ196626 LCV196620:LCV196626 LMR196620:LMR196626 LWN196620:LWN196626 MGJ196620:MGJ196626 MQF196620:MQF196626 NAB196620:NAB196626 NJX196620:NJX196626 NTT196620:NTT196626 ODP196620:ODP196626 ONL196620:ONL196626 OXH196620:OXH196626 PHD196620:PHD196626 PQZ196620:PQZ196626 QAV196620:QAV196626 QKR196620:QKR196626 QUN196620:QUN196626 REJ196620:REJ196626 ROF196620:ROF196626 RYB196620:RYB196626 SHX196620:SHX196626 SRT196620:SRT196626 TBP196620:TBP196626 TLL196620:TLL196626 TVH196620:TVH196626 UFD196620:UFD196626 UOZ196620:UOZ196626 UYV196620:UYV196626 VIR196620:VIR196626 VSN196620:VSN196626 WCJ196620:WCJ196626 WMF196620:WMF196626 WWB196620:WWB196626 A262156:B262162 JP262156:JP262162 TL262156:TL262162 ADH262156:ADH262162 AND262156:AND262162 AWZ262156:AWZ262162 BGV262156:BGV262162 BQR262156:BQR262162 CAN262156:CAN262162 CKJ262156:CKJ262162 CUF262156:CUF262162 DEB262156:DEB262162 DNX262156:DNX262162 DXT262156:DXT262162 EHP262156:EHP262162 ERL262156:ERL262162 FBH262156:FBH262162 FLD262156:FLD262162 FUZ262156:FUZ262162 GEV262156:GEV262162 GOR262156:GOR262162 GYN262156:GYN262162 HIJ262156:HIJ262162 HSF262156:HSF262162 ICB262156:ICB262162 ILX262156:ILX262162 IVT262156:IVT262162 JFP262156:JFP262162 JPL262156:JPL262162 JZH262156:JZH262162 KJD262156:KJD262162 KSZ262156:KSZ262162 LCV262156:LCV262162 LMR262156:LMR262162 LWN262156:LWN262162 MGJ262156:MGJ262162 MQF262156:MQF262162 NAB262156:NAB262162 NJX262156:NJX262162 NTT262156:NTT262162 ODP262156:ODP262162 ONL262156:ONL262162 OXH262156:OXH262162 PHD262156:PHD262162 PQZ262156:PQZ262162 QAV262156:QAV262162 QKR262156:QKR262162 QUN262156:QUN262162 REJ262156:REJ262162 ROF262156:ROF262162 RYB262156:RYB262162 SHX262156:SHX262162 SRT262156:SRT262162 TBP262156:TBP262162 TLL262156:TLL262162 TVH262156:TVH262162 UFD262156:UFD262162 UOZ262156:UOZ262162 UYV262156:UYV262162 VIR262156:VIR262162 VSN262156:VSN262162 WCJ262156:WCJ262162 WMF262156:WMF262162 WWB262156:WWB262162 A327692:B327698 JP327692:JP327698 TL327692:TL327698 ADH327692:ADH327698 AND327692:AND327698 AWZ327692:AWZ327698 BGV327692:BGV327698 BQR327692:BQR327698 CAN327692:CAN327698 CKJ327692:CKJ327698 CUF327692:CUF327698 DEB327692:DEB327698 DNX327692:DNX327698 DXT327692:DXT327698 EHP327692:EHP327698 ERL327692:ERL327698 FBH327692:FBH327698 FLD327692:FLD327698 FUZ327692:FUZ327698 GEV327692:GEV327698 GOR327692:GOR327698 GYN327692:GYN327698 HIJ327692:HIJ327698 HSF327692:HSF327698 ICB327692:ICB327698 ILX327692:ILX327698 IVT327692:IVT327698 JFP327692:JFP327698 JPL327692:JPL327698 JZH327692:JZH327698 KJD327692:KJD327698 KSZ327692:KSZ327698 LCV327692:LCV327698 LMR327692:LMR327698 LWN327692:LWN327698 MGJ327692:MGJ327698 MQF327692:MQF327698 NAB327692:NAB327698 NJX327692:NJX327698 NTT327692:NTT327698 ODP327692:ODP327698 ONL327692:ONL327698 OXH327692:OXH327698 PHD327692:PHD327698 PQZ327692:PQZ327698 QAV327692:QAV327698 QKR327692:QKR327698 QUN327692:QUN327698 REJ327692:REJ327698 ROF327692:ROF327698 RYB327692:RYB327698 SHX327692:SHX327698 SRT327692:SRT327698 TBP327692:TBP327698 TLL327692:TLL327698 TVH327692:TVH327698 UFD327692:UFD327698 UOZ327692:UOZ327698 UYV327692:UYV327698 VIR327692:VIR327698 VSN327692:VSN327698 WCJ327692:WCJ327698 WMF327692:WMF327698 WWB327692:WWB327698 A393228:B393234 JP393228:JP393234 TL393228:TL393234 ADH393228:ADH393234 AND393228:AND393234 AWZ393228:AWZ393234 BGV393228:BGV393234 BQR393228:BQR393234 CAN393228:CAN393234 CKJ393228:CKJ393234 CUF393228:CUF393234 DEB393228:DEB393234 DNX393228:DNX393234 DXT393228:DXT393234 EHP393228:EHP393234 ERL393228:ERL393234 FBH393228:FBH393234 FLD393228:FLD393234 FUZ393228:FUZ393234 GEV393228:GEV393234 GOR393228:GOR393234 GYN393228:GYN393234 HIJ393228:HIJ393234 HSF393228:HSF393234 ICB393228:ICB393234 ILX393228:ILX393234 IVT393228:IVT393234 JFP393228:JFP393234 JPL393228:JPL393234 JZH393228:JZH393234 KJD393228:KJD393234 KSZ393228:KSZ393234 LCV393228:LCV393234 LMR393228:LMR393234 LWN393228:LWN393234 MGJ393228:MGJ393234 MQF393228:MQF393234 NAB393228:NAB393234 NJX393228:NJX393234 NTT393228:NTT393234 ODP393228:ODP393234 ONL393228:ONL393234 OXH393228:OXH393234 PHD393228:PHD393234 PQZ393228:PQZ393234 QAV393228:QAV393234 QKR393228:QKR393234 QUN393228:QUN393234 REJ393228:REJ393234 ROF393228:ROF393234 RYB393228:RYB393234 SHX393228:SHX393234 SRT393228:SRT393234 TBP393228:TBP393234 TLL393228:TLL393234 TVH393228:TVH393234 UFD393228:UFD393234 UOZ393228:UOZ393234 UYV393228:UYV393234 VIR393228:VIR393234 VSN393228:VSN393234 WCJ393228:WCJ393234 WMF393228:WMF393234 WWB393228:WWB393234 A458764:B458770 JP458764:JP458770 TL458764:TL458770 ADH458764:ADH458770 AND458764:AND458770 AWZ458764:AWZ458770 BGV458764:BGV458770 BQR458764:BQR458770 CAN458764:CAN458770 CKJ458764:CKJ458770 CUF458764:CUF458770 DEB458764:DEB458770 DNX458764:DNX458770 DXT458764:DXT458770 EHP458764:EHP458770 ERL458764:ERL458770 FBH458764:FBH458770 FLD458764:FLD458770 FUZ458764:FUZ458770 GEV458764:GEV458770 GOR458764:GOR458770 GYN458764:GYN458770 HIJ458764:HIJ458770 HSF458764:HSF458770 ICB458764:ICB458770 ILX458764:ILX458770 IVT458764:IVT458770 JFP458764:JFP458770 JPL458764:JPL458770 JZH458764:JZH458770 KJD458764:KJD458770 KSZ458764:KSZ458770 LCV458764:LCV458770 LMR458764:LMR458770 LWN458764:LWN458770 MGJ458764:MGJ458770 MQF458764:MQF458770 NAB458764:NAB458770 NJX458764:NJX458770 NTT458764:NTT458770 ODP458764:ODP458770 ONL458764:ONL458770 OXH458764:OXH458770 PHD458764:PHD458770 PQZ458764:PQZ458770 QAV458764:QAV458770 QKR458764:QKR458770 QUN458764:QUN458770 REJ458764:REJ458770 ROF458764:ROF458770 RYB458764:RYB458770 SHX458764:SHX458770 SRT458764:SRT458770 TBP458764:TBP458770 TLL458764:TLL458770 TVH458764:TVH458770 UFD458764:UFD458770 UOZ458764:UOZ458770 UYV458764:UYV458770 VIR458764:VIR458770 VSN458764:VSN458770 WCJ458764:WCJ458770 WMF458764:WMF458770 WWB458764:WWB458770 A524300:B524306 JP524300:JP524306 TL524300:TL524306 ADH524300:ADH524306 AND524300:AND524306 AWZ524300:AWZ524306 BGV524300:BGV524306 BQR524300:BQR524306 CAN524300:CAN524306 CKJ524300:CKJ524306 CUF524300:CUF524306 DEB524300:DEB524306 DNX524300:DNX524306 DXT524300:DXT524306 EHP524300:EHP524306 ERL524300:ERL524306 FBH524300:FBH524306 FLD524300:FLD524306 FUZ524300:FUZ524306 GEV524300:GEV524306 GOR524300:GOR524306 GYN524300:GYN524306 HIJ524300:HIJ524306 HSF524300:HSF524306 ICB524300:ICB524306 ILX524300:ILX524306 IVT524300:IVT524306 JFP524300:JFP524306 JPL524300:JPL524306 JZH524300:JZH524306 KJD524300:KJD524306 KSZ524300:KSZ524306 LCV524300:LCV524306 LMR524300:LMR524306 LWN524300:LWN524306 MGJ524300:MGJ524306 MQF524300:MQF524306 NAB524300:NAB524306 NJX524300:NJX524306 NTT524300:NTT524306 ODP524300:ODP524306 ONL524300:ONL524306 OXH524300:OXH524306 PHD524300:PHD524306 PQZ524300:PQZ524306 QAV524300:QAV524306 QKR524300:QKR524306 QUN524300:QUN524306 REJ524300:REJ524306 ROF524300:ROF524306 RYB524300:RYB524306 SHX524300:SHX524306 SRT524300:SRT524306 TBP524300:TBP524306 TLL524300:TLL524306 TVH524300:TVH524306 UFD524300:UFD524306 UOZ524300:UOZ524306 UYV524300:UYV524306 VIR524300:VIR524306 VSN524300:VSN524306 WCJ524300:WCJ524306 WMF524300:WMF524306 WWB524300:WWB524306 A589836:B589842 JP589836:JP589842 TL589836:TL589842 ADH589836:ADH589842 AND589836:AND589842 AWZ589836:AWZ589842 BGV589836:BGV589842 BQR589836:BQR589842 CAN589836:CAN589842 CKJ589836:CKJ589842 CUF589836:CUF589842 DEB589836:DEB589842 DNX589836:DNX589842 DXT589836:DXT589842 EHP589836:EHP589842 ERL589836:ERL589842 FBH589836:FBH589842 FLD589836:FLD589842 FUZ589836:FUZ589842 GEV589836:GEV589842 GOR589836:GOR589842 GYN589836:GYN589842 HIJ589836:HIJ589842 HSF589836:HSF589842 ICB589836:ICB589842 ILX589836:ILX589842 IVT589836:IVT589842 JFP589836:JFP589842 JPL589836:JPL589842 JZH589836:JZH589842 KJD589836:KJD589842 KSZ589836:KSZ589842 LCV589836:LCV589842 LMR589836:LMR589842 LWN589836:LWN589842 MGJ589836:MGJ589842 MQF589836:MQF589842 NAB589836:NAB589842 NJX589836:NJX589842 NTT589836:NTT589842 ODP589836:ODP589842 ONL589836:ONL589842 OXH589836:OXH589842 PHD589836:PHD589842 PQZ589836:PQZ589842 QAV589836:QAV589842 QKR589836:QKR589842 QUN589836:QUN589842 REJ589836:REJ589842 ROF589836:ROF589842 RYB589836:RYB589842 SHX589836:SHX589842 SRT589836:SRT589842 TBP589836:TBP589842 TLL589836:TLL589842 TVH589836:TVH589842 UFD589836:UFD589842 UOZ589836:UOZ589842 UYV589836:UYV589842 VIR589836:VIR589842 VSN589836:VSN589842 WCJ589836:WCJ589842 WMF589836:WMF589842 WWB589836:WWB589842 A655372:B655378 JP655372:JP655378 TL655372:TL655378 ADH655372:ADH655378 AND655372:AND655378 AWZ655372:AWZ655378 BGV655372:BGV655378 BQR655372:BQR655378 CAN655372:CAN655378 CKJ655372:CKJ655378 CUF655372:CUF655378 DEB655372:DEB655378 DNX655372:DNX655378 DXT655372:DXT655378 EHP655372:EHP655378 ERL655372:ERL655378 FBH655372:FBH655378 FLD655372:FLD655378 FUZ655372:FUZ655378 GEV655372:GEV655378 GOR655372:GOR655378 GYN655372:GYN655378 HIJ655372:HIJ655378 HSF655372:HSF655378 ICB655372:ICB655378 ILX655372:ILX655378 IVT655372:IVT655378 JFP655372:JFP655378 JPL655372:JPL655378 JZH655372:JZH655378 KJD655372:KJD655378 KSZ655372:KSZ655378 LCV655372:LCV655378 LMR655372:LMR655378 LWN655372:LWN655378 MGJ655372:MGJ655378 MQF655372:MQF655378 NAB655372:NAB655378 NJX655372:NJX655378 NTT655372:NTT655378 ODP655372:ODP655378 ONL655372:ONL655378 OXH655372:OXH655378 PHD655372:PHD655378 PQZ655372:PQZ655378 QAV655372:QAV655378 QKR655372:QKR655378 QUN655372:QUN655378 REJ655372:REJ655378 ROF655372:ROF655378 RYB655372:RYB655378 SHX655372:SHX655378 SRT655372:SRT655378 TBP655372:TBP655378 TLL655372:TLL655378 TVH655372:TVH655378 UFD655372:UFD655378 UOZ655372:UOZ655378 UYV655372:UYV655378 VIR655372:VIR655378 VSN655372:VSN655378 WCJ655372:WCJ655378 WMF655372:WMF655378 WWB655372:WWB655378 A720908:B720914 JP720908:JP720914 TL720908:TL720914 ADH720908:ADH720914 AND720908:AND720914 AWZ720908:AWZ720914 BGV720908:BGV720914 BQR720908:BQR720914 CAN720908:CAN720914 CKJ720908:CKJ720914 CUF720908:CUF720914 DEB720908:DEB720914 DNX720908:DNX720914 DXT720908:DXT720914 EHP720908:EHP720914 ERL720908:ERL720914 FBH720908:FBH720914 FLD720908:FLD720914 FUZ720908:FUZ720914 GEV720908:GEV720914 GOR720908:GOR720914 GYN720908:GYN720914 HIJ720908:HIJ720914 HSF720908:HSF720914 ICB720908:ICB720914 ILX720908:ILX720914 IVT720908:IVT720914 JFP720908:JFP720914 JPL720908:JPL720914 JZH720908:JZH720914 KJD720908:KJD720914 KSZ720908:KSZ720914 LCV720908:LCV720914 LMR720908:LMR720914 LWN720908:LWN720914 MGJ720908:MGJ720914 MQF720908:MQF720914 NAB720908:NAB720914 NJX720908:NJX720914 NTT720908:NTT720914 ODP720908:ODP720914 ONL720908:ONL720914 OXH720908:OXH720914 PHD720908:PHD720914 PQZ720908:PQZ720914 QAV720908:QAV720914 QKR720908:QKR720914 QUN720908:QUN720914 REJ720908:REJ720914 ROF720908:ROF720914 RYB720908:RYB720914 SHX720908:SHX720914 SRT720908:SRT720914 TBP720908:TBP720914 TLL720908:TLL720914 TVH720908:TVH720914 UFD720908:UFD720914 UOZ720908:UOZ720914 UYV720908:UYV720914 VIR720908:VIR720914 VSN720908:VSN720914 WCJ720908:WCJ720914 WMF720908:WMF720914 WWB720908:WWB720914 A786444:B786450 JP786444:JP786450 TL786444:TL786450 ADH786444:ADH786450 AND786444:AND786450 AWZ786444:AWZ786450 BGV786444:BGV786450 BQR786444:BQR786450 CAN786444:CAN786450 CKJ786444:CKJ786450 CUF786444:CUF786450 DEB786444:DEB786450 DNX786444:DNX786450 DXT786444:DXT786450 EHP786444:EHP786450 ERL786444:ERL786450 FBH786444:FBH786450 FLD786444:FLD786450 FUZ786444:FUZ786450 GEV786444:GEV786450 GOR786444:GOR786450 GYN786444:GYN786450 HIJ786444:HIJ786450 HSF786444:HSF786450 ICB786444:ICB786450 ILX786444:ILX786450 IVT786444:IVT786450 JFP786444:JFP786450 JPL786444:JPL786450 JZH786444:JZH786450 KJD786444:KJD786450 KSZ786444:KSZ786450 LCV786444:LCV786450 LMR786444:LMR786450 LWN786444:LWN786450 MGJ786444:MGJ786450 MQF786444:MQF786450 NAB786444:NAB786450 NJX786444:NJX786450 NTT786444:NTT786450 ODP786444:ODP786450 ONL786444:ONL786450 OXH786444:OXH786450 PHD786444:PHD786450 PQZ786444:PQZ786450 QAV786444:QAV786450 QKR786444:QKR786450 QUN786444:QUN786450 REJ786444:REJ786450 ROF786444:ROF786450 RYB786444:RYB786450 SHX786444:SHX786450 SRT786444:SRT786450 TBP786444:TBP786450 TLL786444:TLL786450 TVH786444:TVH786450 UFD786444:UFD786450 UOZ786444:UOZ786450 UYV786444:UYV786450 VIR786444:VIR786450 VSN786444:VSN786450 WCJ786444:WCJ786450 WMF786444:WMF786450 WWB786444:WWB786450 A851980:B851986 JP851980:JP851986 TL851980:TL851986 ADH851980:ADH851986 AND851980:AND851986 AWZ851980:AWZ851986 BGV851980:BGV851986 BQR851980:BQR851986 CAN851980:CAN851986 CKJ851980:CKJ851986 CUF851980:CUF851986 DEB851980:DEB851986 DNX851980:DNX851986 DXT851980:DXT851986 EHP851980:EHP851986 ERL851980:ERL851986 FBH851980:FBH851986 FLD851980:FLD851986 FUZ851980:FUZ851986 GEV851980:GEV851986 GOR851980:GOR851986 GYN851980:GYN851986 HIJ851980:HIJ851986 HSF851980:HSF851986 ICB851980:ICB851986 ILX851980:ILX851986 IVT851980:IVT851986 JFP851980:JFP851986 JPL851980:JPL851986 JZH851980:JZH851986 KJD851980:KJD851986 KSZ851980:KSZ851986 LCV851980:LCV851986 LMR851980:LMR851986 LWN851980:LWN851986 MGJ851980:MGJ851986 MQF851980:MQF851986 NAB851980:NAB851986 NJX851980:NJX851986 NTT851980:NTT851986 ODP851980:ODP851986 ONL851980:ONL851986 OXH851980:OXH851986 PHD851980:PHD851986 PQZ851980:PQZ851986 QAV851980:QAV851986 QKR851980:QKR851986 QUN851980:QUN851986 REJ851980:REJ851986 ROF851980:ROF851986 RYB851980:RYB851986 SHX851980:SHX851986 SRT851980:SRT851986 TBP851980:TBP851986 TLL851980:TLL851986 TVH851980:TVH851986 UFD851980:UFD851986 UOZ851980:UOZ851986 UYV851980:UYV851986 VIR851980:VIR851986 VSN851980:VSN851986 WCJ851980:WCJ851986 WMF851980:WMF851986 WWB851980:WWB851986 A917516:B917522 JP917516:JP917522 TL917516:TL917522 ADH917516:ADH917522 AND917516:AND917522 AWZ917516:AWZ917522 BGV917516:BGV917522 BQR917516:BQR917522 CAN917516:CAN917522 CKJ917516:CKJ917522 CUF917516:CUF917522 DEB917516:DEB917522 DNX917516:DNX917522 DXT917516:DXT917522 EHP917516:EHP917522 ERL917516:ERL917522 FBH917516:FBH917522 FLD917516:FLD917522 FUZ917516:FUZ917522 GEV917516:GEV917522 GOR917516:GOR917522 GYN917516:GYN917522 HIJ917516:HIJ917522 HSF917516:HSF917522 ICB917516:ICB917522 ILX917516:ILX917522 IVT917516:IVT917522 JFP917516:JFP917522 JPL917516:JPL917522 JZH917516:JZH917522 KJD917516:KJD917522 KSZ917516:KSZ917522 LCV917516:LCV917522 LMR917516:LMR917522 LWN917516:LWN917522 MGJ917516:MGJ917522 MQF917516:MQF917522 NAB917516:NAB917522 NJX917516:NJX917522 NTT917516:NTT917522 ODP917516:ODP917522 ONL917516:ONL917522 OXH917516:OXH917522 PHD917516:PHD917522 PQZ917516:PQZ917522 QAV917516:QAV917522 QKR917516:QKR917522 QUN917516:QUN917522 REJ917516:REJ917522 ROF917516:ROF917522 RYB917516:RYB917522 SHX917516:SHX917522 SRT917516:SRT917522 TBP917516:TBP917522 TLL917516:TLL917522 TVH917516:TVH917522 UFD917516:UFD917522 UOZ917516:UOZ917522 UYV917516:UYV917522 VIR917516:VIR917522 VSN917516:VSN917522 WCJ917516:WCJ917522 WMF917516:WMF917522 WWB917516:WWB917522 A983052:B983058 JP983052:JP983058 TL983052:TL983058 ADH983052:ADH983058 AND983052:AND983058 AWZ983052:AWZ983058 BGV983052:BGV983058 BQR983052:BQR983058 CAN983052:CAN983058 CKJ983052:CKJ983058 CUF983052:CUF983058 DEB983052:DEB983058 DNX983052:DNX983058 DXT983052:DXT983058 EHP983052:EHP983058 ERL983052:ERL983058 FBH983052:FBH983058 FLD983052:FLD983058 FUZ983052:FUZ983058 GEV983052:GEV983058 GOR983052:GOR983058 GYN983052:GYN983058 HIJ983052:HIJ983058 HSF983052:HSF983058 ICB983052:ICB983058 ILX983052:ILX983058 IVT983052:IVT983058 JFP983052:JFP983058 JPL983052:JPL983058 JZH983052:JZH983058 KJD983052:KJD983058 KSZ983052:KSZ983058 LCV983052:LCV983058 LMR983052:LMR983058 LWN983052:LWN983058 MGJ983052:MGJ983058 MQF983052:MQF983058 NAB983052:NAB983058 NJX983052:NJX983058 NTT983052:NTT983058 ODP983052:ODP983058 ONL983052:ONL983058 OXH983052:OXH983058 PHD983052:PHD983058 PQZ983052:PQZ983058 QAV983052:QAV983058 QKR983052:QKR983058 QUN983052:QUN983058 REJ983052:REJ983058 ROF983052:ROF983058 RYB983052:RYB983058 SHX983052:SHX983058 SRT983052:SRT983058 TBP983052:TBP983058 TLL983052:TLL983058 TVH983052:TVH983058 UFD983052:UFD983058 UOZ983052:UOZ983058 UYV983052:UYV983058 VIR983052:VIR983058 VSN983052:VSN983058 WCJ983052:WCJ983058 WMF983052:WMF983058 WWB983052:WWB983058 JV5:JV8 TR5:TR8 ADN5:ADN8 ANJ5:ANJ8 AXF5:AXF8 BHB5:BHB8 BQX5:BQX8 CAT5:CAT8 CKP5:CKP8 CUL5:CUL8 DEH5:DEH8 DOD5:DOD8 DXZ5:DXZ8 EHV5:EHV8 ERR5:ERR8 FBN5:FBN8 FLJ5:FLJ8 FVF5:FVF8 GFB5:GFB8 GOX5:GOX8 GYT5:GYT8 HIP5:HIP8 HSL5:HSL8 ICH5:ICH8 IMD5:IMD8 IVZ5:IVZ8 JFV5:JFV8 JPR5:JPR8 JZN5:JZN8 KJJ5:KJJ8 KTF5:KTF8 LDB5:LDB8 LMX5:LMX8 LWT5:LWT8 MGP5:MGP8 MQL5:MQL8 NAH5:NAH8 NKD5:NKD8 NTZ5:NTZ8 ODV5:ODV8 ONR5:ONR8 OXN5:OXN8 PHJ5:PHJ8 PRF5:PRF8 QBB5:QBB8 QKX5:QKX8 QUT5:QUT8 REP5:REP8 ROL5:ROL8 RYH5:RYH8 SID5:SID8 SRZ5:SRZ8 TBV5:TBV8 TLR5:TLR8 TVN5:TVN8 UFJ5:UFJ8 UPF5:UPF8 UZB5:UZB8 VIX5:VIX8 VST5:VST8 WCP5:WCP8 WML5:WML8 WWH5:WWH8 AD65540:AD65543 JV65540:JV65543 TR65540:TR65543 ADN65540:ADN65543 ANJ65540:ANJ65543 AXF65540:AXF65543 BHB65540:BHB65543 BQX65540:BQX65543 CAT65540:CAT65543 CKP65540:CKP65543 CUL65540:CUL65543 DEH65540:DEH65543 DOD65540:DOD65543 DXZ65540:DXZ65543 EHV65540:EHV65543 ERR65540:ERR65543 FBN65540:FBN65543 FLJ65540:FLJ65543 FVF65540:FVF65543 GFB65540:GFB65543 GOX65540:GOX65543 GYT65540:GYT65543 HIP65540:HIP65543 HSL65540:HSL65543 ICH65540:ICH65543 IMD65540:IMD65543 IVZ65540:IVZ65543 JFV65540:JFV65543 JPR65540:JPR65543 JZN65540:JZN65543 KJJ65540:KJJ65543 KTF65540:KTF65543 LDB65540:LDB65543 LMX65540:LMX65543 LWT65540:LWT65543 MGP65540:MGP65543 MQL65540:MQL65543 NAH65540:NAH65543 NKD65540:NKD65543 NTZ65540:NTZ65543 ODV65540:ODV65543 ONR65540:ONR65543 OXN65540:OXN65543 PHJ65540:PHJ65543 PRF65540:PRF65543 QBB65540:QBB65543 QKX65540:QKX65543 QUT65540:QUT65543 REP65540:REP65543 ROL65540:ROL65543 RYH65540:RYH65543 SID65540:SID65543 SRZ65540:SRZ65543 TBV65540:TBV65543 TLR65540:TLR65543 TVN65540:TVN65543 UFJ65540:UFJ65543 UPF65540:UPF65543 UZB65540:UZB65543 VIX65540:VIX65543 VST65540:VST65543 WCP65540:WCP65543 WML65540:WML65543 WWH65540:WWH65543 AD131076:AD131079 JV131076:JV131079 TR131076:TR131079 ADN131076:ADN131079 ANJ131076:ANJ131079 AXF131076:AXF131079 BHB131076:BHB131079 BQX131076:BQX131079 CAT131076:CAT131079 CKP131076:CKP131079 CUL131076:CUL131079 DEH131076:DEH131079 DOD131076:DOD131079 DXZ131076:DXZ131079 EHV131076:EHV131079 ERR131076:ERR131079 FBN131076:FBN131079 FLJ131076:FLJ131079 FVF131076:FVF131079 GFB131076:GFB131079 GOX131076:GOX131079 GYT131076:GYT131079 HIP131076:HIP131079 HSL131076:HSL131079 ICH131076:ICH131079 IMD131076:IMD131079 IVZ131076:IVZ131079 JFV131076:JFV131079 JPR131076:JPR131079 JZN131076:JZN131079 KJJ131076:KJJ131079 KTF131076:KTF131079 LDB131076:LDB131079 LMX131076:LMX131079 LWT131076:LWT131079 MGP131076:MGP131079 MQL131076:MQL131079 NAH131076:NAH131079 NKD131076:NKD131079 NTZ131076:NTZ131079 ODV131076:ODV131079 ONR131076:ONR131079 OXN131076:OXN131079 PHJ131076:PHJ131079 PRF131076:PRF131079 QBB131076:QBB131079 QKX131076:QKX131079 QUT131076:QUT131079 REP131076:REP131079 ROL131076:ROL131079 RYH131076:RYH131079 SID131076:SID131079 SRZ131076:SRZ131079 TBV131076:TBV131079 TLR131076:TLR131079 TVN131076:TVN131079 UFJ131076:UFJ131079 UPF131076:UPF131079 UZB131076:UZB131079 VIX131076:VIX131079 VST131076:VST131079 WCP131076:WCP131079 WML131076:WML131079 WWH131076:WWH131079 AD196612:AD196615 JV196612:JV196615 TR196612:TR196615 ADN196612:ADN196615 ANJ196612:ANJ196615 AXF196612:AXF196615 BHB196612:BHB196615 BQX196612:BQX196615 CAT196612:CAT196615 CKP196612:CKP196615 CUL196612:CUL196615 DEH196612:DEH196615 DOD196612:DOD196615 DXZ196612:DXZ196615 EHV196612:EHV196615 ERR196612:ERR196615 FBN196612:FBN196615 FLJ196612:FLJ196615 FVF196612:FVF196615 GFB196612:GFB196615 GOX196612:GOX196615 GYT196612:GYT196615 HIP196612:HIP196615 HSL196612:HSL196615 ICH196612:ICH196615 IMD196612:IMD196615 IVZ196612:IVZ196615 JFV196612:JFV196615 JPR196612:JPR196615 JZN196612:JZN196615 KJJ196612:KJJ196615 KTF196612:KTF196615 LDB196612:LDB196615 LMX196612:LMX196615 LWT196612:LWT196615 MGP196612:MGP196615 MQL196612:MQL196615 NAH196612:NAH196615 NKD196612:NKD196615 NTZ196612:NTZ196615 ODV196612:ODV196615 ONR196612:ONR196615 OXN196612:OXN196615 PHJ196612:PHJ196615 PRF196612:PRF196615 QBB196612:QBB196615 QKX196612:QKX196615 QUT196612:QUT196615 REP196612:REP196615 ROL196612:ROL196615 RYH196612:RYH196615 SID196612:SID196615 SRZ196612:SRZ196615 TBV196612:TBV196615 TLR196612:TLR196615 TVN196612:TVN196615 UFJ196612:UFJ196615 UPF196612:UPF196615 UZB196612:UZB196615 VIX196612:VIX196615 VST196612:VST196615 WCP196612:WCP196615 WML196612:WML196615 WWH196612:WWH196615 AD262148:AD262151 JV262148:JV262151 TR262148:TR262151 ADN262148:ADN262151 ANJ262148:ANJ262151 AXF262148:AXF262151 BHB262148:BHB262151 BQX262148:BQX262151 CAT262148:CAT262151 CKP262148:CKP262151 CUL262148:CUL262151 DEH262148:DEH262151 DOD262148:DOD262151 DXZ262148:DXZ262151 EHV262148:EHV262151 ERR262148:ERR262151 FBN262148:FBN262151 FLJ262148:FLJ262151 FVF262148:FVF262151 GFB262148:GFB262151 GOX262148:GOX262151 GYT262148:GYT262151 HIP262148:HIP262151 HSL262148:HSL262151 ICH262148:ICH262151 IMD262148:IMD262151 IVZ262148:IVZ262151 JFV262148:JFV262151 JPR262148:JPR262151 JZN262148:JZN262151 KJJ262148:KJJ262151 KTF262148:KTF262151 LDB262148:LDB262151 LMX262148:LMX262151 LWT262148:LWT262151 MGP262148:MGP262151 MQL262148:MQL262151 NAH262148:NAH262151 NKD262148:NKD262151 NTZ262148:NTZ262151 ODV262148:ODV262151 ONR262148:ONR262151 OXN262148:OXN262151 PHJ262148:PHJ262151 PRF262148:PRF262151 QBB262148:QBB262151 QKX262148:QKX262151 QUT262148:QUT262151 REP262148:REP262151 ROL262148:ROL262151 RYH262148:RYH262151 SID262148:SID262151 SRZ262148:SRZ262151 TBV262148:TBV262151 TLR262148:TLR262151 TVN262148:TVN262151 UFJ262148:UFJ262151 UPF262148:UPF262151 UZB262148:UZB262151 VIX262148:VIX262151 VST262148:VST262151 WCP262148:WCP262151 WML262148:WML262151 WWH262148:WWH262151 AD327684:AD327687 JV327684:JV327687 TR327684:TR327687 ADN327684:ADN327687 ANJ327684:ANJ327687 AXF327684:AXF327687 BHB327684:BHB327687 BQX327684:BQX327687 CAT327684:CAT327687 CKP327684:CKP327687 CUL327684:CUL327687 DEH327684:DEH327687 DOD327684:DOD327687 DXZ327684:DXZ327687 EHV327684:EHV327687 ERR327684:ERR327687 FBN327684:FBN327687 FLJ327684:FLJ327687 FVF327684:FVF327687 GFB327684:GFB327687 GOX327684:GOX327687 GYT327684:GYT327687 HIP327684:HIP327687 HSL327684:HSL327687 ICH327684:ICH327687 IMD327684:IMD327687 IVZ327684:IVZ327687 JFV327684:JFV327687 JPR327684:JPR327687 JZN327684:JZN327687 KJJ327684:KJJ327687 KTF327684:KTF327687 LDB327684:LDB327687 LMX327684:LMX327687 LWT327684:LWT327687 MGP327684:MGP327687 MQL327684:MQL327687 NAH327684:NAH327687 NKD327684:NKD327687 NTZ327684:NTZ327687 ODV327684:ODV327687 ONR327684:ONR327687 OXN327684:OXN327687 PHJ327684:PHJ327687 PRF327684:PRF327687 QBB327684:QBB327687 QKX327684:QKX327687 QUT327684:QUT327687 REP327684:REP327687 ROL327684:ROL327687 RYH327684:RYH327687 SID327684:SID327687 SRZ327684:SRZ327687 TBV327684:TBV327687 TLR327684:TLR327687 TVN327684:TVN327687 UFJ327684:UFJ327687 UPF327684:UPF327687 UZB327684:UZB327687 VIX327684:VIX327687 VST327684:VST327687 WCP327684:WCP327687 WML327684:WML327687 WWH327684:WWH327687 AD393220:AD393223 JV393220:JV393223 TR393220:TR393223 ADN393220:ADN393223 ANJ393220:ANJ393223 AXF393220:AXF393223 BHB393220:BHB393223 BQX393220:BQX393223 CAT393220:CAT393223 CKP393220:CKP393223 CUL393220:CUL393223 DEH393220:DEH393223 DOD393220:DOD393223 DXZ393220:DXZ393223 EHV393220:EHV393223 ERR393220:ERR393223 FBN393220:FBN393223 FLJ393220:FLJ393223 FVF393220:FVF393223 GFB393220:GFB393223 GOX393220:GOX393223 GYT393220:GYT393223 HIP393220:HIP393223 HSL393220:HSL393223 ICH393220:ICH393223 IMD393220:IMD393223 IVZ393220:IVZ393223 JFV393220:JFV393223 JPR393220:JPR393223 JZN393220:JZN393223 KJJ393220:KJJ393223 KTF393220:KTF393223 LDB393220:LDB393223 LMX393220:LMX393223 LWT393220:LWT393223 MGP393220:MGP393223 MQL393220:MQL393223 NAH393220:NAH393223 NKD393220:NKD393223 NTZ393220:NTZ393223 ODV393220:ODV393223 ONR393220:ONR393223 OXN393220:OXN393223 PHJ393220:PHJ393223 PRF393220:PRF393223 QBB393220:QBB393223 QKX393220:QKX393223 QUT393220:QUT393223 REP393220:REP393223 ROL393220:ROL393223 RYH393220:RYH393223 SID393220:SID393223 SRZ393220:SRZ393223 TBV393220:TBV393223 TLR393220:TLR393223 TVN393220:TVN393223 UFJ393220:UFJ393223 UPF393220:UPF393223 UZB393220:UZB393223 VIX393220:VIX393223 VST393220:VST393223 WCP393220:WCP393223 WML393220:WML393223 WWH393220:WWH393223 AD458756:AD458759 JV458756:JV458759 TR458756:TR458759 ADN458756:ADN458759 ANJ458756:ANJ458759 AXF458756:AXF458759 BHB458756:BHB458759 BQX458756:BQX458759 CAT458756:CAT458759 CKP458756:CKP458759 CUL458756:CUL458759 DEH458756:DEH458759 DOD458756:DOD458759 DXZ458756:DXZ458759 EHV458756:EHV458759 ERR458756:ERR458759 FBN458756:FBN458759 FLJ458756:FLJ458759 FVF458756:FVF458759 GFB458756:GFB458759 GOX458756:GOX458759 GYT458756:GYT458759 HIP458756:HIP458759 HSL458756:HSL458759 ICH458756:ICH458759 IMD458756:IMD458759 IVZ458756:IVZ458759 JFV458756:JFV458759 JPR458756:JPR458759 JZN458756:JZN458759 KJJ458756:KJJ458759 KTF458756:KTF458759 LDB458756:LDB458759 LMX458756:LMX458759 LWT458756:LWT458759 MGP458756:MGP458759 MQL458756:MQL458759 NAH458756:NAH458759 NKD458756:NKD458759 NTZ458756:NTZ458759 ODV458756:ODV458759 ONR458756:ONR458759 OXN458756:OXN458759 PHJ458756:PHJ458759 PRF458756:PRF458759 QBB458756:QBB458759 QKX458756:QKX458759 QUT458756:QUT458759 REP458756:REP458759 ROL458756:ROL458759 RYH458756:RYH458759 SID458756:SID458759 SRZ458756:SRZ458759 TBV458756:TBV458759 TLR458756:TLR458759 TVN458756:TVN458759 UFJ458756:UFJ458759 UPF458756:UPF458759 UZB458756:UZB458759 VIX458756:VIX458759 VST458756:VST458759 WCP458756:WCP458759 WML458756:WML458759 WWH458756:WWH458759 AD524292:AD524295 JV524292:JV524295 TR524292:TR524295 ADN524292:ADN524295 ANJ524292:ANJ524295 AXF524292:AXF524295 BHB524292:BHB524295 BQX524292:BQX524295 CAT524292:CAT524295 CKP524292:CKP524295 CUL524292:CUL524295 DEH524292:DEH524295 DOD524292:DOD524295 DXZ524292:DXZ524295 EHV524292:EHV524295 ERR524292:ERR524295 FBN524292:FBN524295 FLJ524292:FLJ524295 FVF524292:FVF524295 GFB524292:GFB524295 GOX524292:GOX524295 GYT524292:GYT524295 HIP524292:HIP524295 HSL524292:HSL524295 ICH524292:ICH524295 IMD524292:IMD524295 IVZ524292:IVZ524295 JFV524292:JFV524295 JPR524292:JPR524295 JZN524292:JZN524295 KJJ524292:KJJ524295 KTF524292:KTF524295 LDB524292:LDB524295 LMX524292:LMX524295 LWT524292:LWT524295 MGP524292:MGP524295 MQL524292:MQL524295 NAH524292:NAH524295 NKD524292:NKD524295 NTZ524292:NTZ524295 ODV524292:ODV524295 ONR524292:ONR524295 OXN524292:OXN524295 PHJ524292:PHJ524295 PRF524292:PRF524295 QBB524292:QBB524295 QKX524292:QKX524295 QUT524292:QUT524295 REP524292:REP524295 ROL524292:ROL524295 RYH524292:RYH524295 SID524292:SID524295 SRZ524292:SRZ524295 TBV524292:TBV524295 TLR524292:TLR524295 TVN524292:TVN524295 UFJ524292:UFJ524295 UPF524292:UPF524295 UZB524292:UZB524295 VIX524292:VIX524295 VST524292:VST524295 WCP524292:WCP524295 WML524292:WML524295 WWH524292:WWH524295 AD589828:AD589831 JV589828:JV589831 TR589828:TR589831 ADN589828:ADN589831 ANJ589828:ANJ589831 AXF589828:AXF589831 BHB589828:BHB589831 BQX589828:BQX589831 CAT589828:CAT589831 CKP589828:CKP589831 CUL589828:CUL589831 DEH589828:DEH589831 DOD589828:DOD589831 DXZ589828:DXZ589831 EHV589828:EHV589831 ERR589828:ERR589831 FBN589828:FBN589831 FLJ589828:FLJ589831 FVF589828:FVF589831 GFB589828:GFB589831 GOX589828:GOX589831 GYT589828:GYT589831 HIP589828:HIP589831 HSL589828:HSL589831 ICH589828:ICH589831 IMD589828:IMD589831 IVZ589828:IVZ589831 JFV589828:JFV589831 JPR589828:JPR589831 JZN589828:JZN589831 KJJ589828:KJJ589831 KTF589828:KTF589831 LDB589828:LDB589831 LMX589828:LMX589831 LWT589828:LWT589831 MGP589828:MGP589831 MQL589828:MQL589831 NAH589828:NAH589831 NKD589828:NKD589831 NTZ589828:NTZ589831 ODV589828:ODV589831 ONR589828:ONR589831 OXN589828:OXN589831 PHJ589828:PHJ589831 PRF589828:PRF589831 QBB589828:QBB589831 QKX589828:QKX589831 QUT589828:QUT589831 REP589828:REP589831 ROL589828:ROL589831 RYH589828:RYH589831 SID589828:SID589831 SRZ589828:SRZ589831 TBV589828:TBV589831 TLR589828:TLR589831 TVN589828:TVN589831 UFJ589828:UFJ589831 UPF589828:UPF589831 UZB589828:UZB589831 VIX589828:VIX589831 VST589828:VST589831 WCP589828:WCP589831 WML589828:WML589831 WWH589828:WWH589831 AD655364:AD655367 JV655364:JV655367 TR655364:TR655367 ADN655364:ADN655367 ANJ655364:ANJ655367 AXF655364:AXF655367 BHB655364:BHB655367 BQX655364:BQX655367 CAT655364:CAT655367 CKP655364:CKP655367 CUL655364:CUL655367 DEH655364:DEH655367 DOD655364:DOD655367 DXZ655364:DXZ655367 EHV655364:EHV655367 ERR655364:ERR655367 FBN655364:FBN655367 FLJ655364:FLJ655367 FVF655364:FVF655367 GFB655364:GFB655367 GOX655364:GOX655367 GYT655364:GYT655367 HIP655364:HIP655367 HSL655364:HSL655367 ICH655364:ICH655367 IMD655364:IMD655367 IVZ655364:IVZ655367 JFV655364:JFV655367 JPR655364:JPR655367 JZN655364:JZN655367 KJJ655364:KJJ655367 KTF655364:KTF655367 LDB655364:LDB655367 LMX655364:LMX655367 LWT655364:LWT655367 MGP655364:MGP655367 MQL655364:MQL655367 NAH655364:NAH655367 NKD655364:NKD655367 NTZ655364:NTZ655367 ODV655364:ODV655367 ONR655364:ONR655367 OXN655364:OXN655367 PHJ655364:PHJ655367 PRF655364:PRF655367 QBB655364:QBB655367 QKX655364:QKX655367 QUT655364:QUT655367 REP655364:REP655367 ROL655364:ROL655367 RYH655364:RYH655367 SID655364:SID655367 SRZ655364:SRZ655367 TBV655364:TBV655367 TLR655364:TLR655367 TVN655364:TVN655367 UFJ655364:UFJ655367 UPF655364:UPF655367 UZB655364:UZB655367 VIX655364:VIX655367 VST655364:VST655367 WCP655364:WCP655367 WML655364:WML655367 WWH655364:WWH655367 AD720900:AD720903 JV720900:JV720903 TR720900:TR720903 ADN720900:ADN720903 ANJ720900:ANJ720903 AXF720900:AXF720903 BHB720900:BHB720903 BQX720900:BQX720903 CAT720900:CAT720903 CKP720900:CKP720903 CUL720900:CUL720903 DEH720900:DEH720903 DOD720900:DOD720903 DXZ720900:DXZ720903 EHV720900:EHV720903 ERR720900:ERR720903 FBN720900:FBN720903 FLJ720900:FLJ720903 FVF720900:FVF720903 GFB720900:GFB720903 GOX720900:GOX720903 GYT720900:GYT720903 HIP720900:HIP720903 HSL720900:HSL720903 ICH720900:ICH720903 IMD720900:IMD720903 IVZ720900:IVZ720903 JFV720900:JFV720903 JPR720900:JPR720903 JZN720900:JZN720903 KJJ720900:KJJ720903 KTF720900:KTF720903 LDB720900:LDB720903 LMX720900:LMX720903 LWT720900:LWT720903 MGP720900:MGP720903 MQL720900:MQL720903 NAH720900:NAH720903 NKD720900:NKD720903 NTZ720900:NTZ720903 ODV720900:ODV720903 ONR720900:ONR720903 OXN720900:OXN720903 PHJ720900:PHJ720903 PRF720900:PRF720903 QBB720900:QBB720903 QKX720900:QKX720903 QUT720900:QUT720903 REP720900:REP720903 ROL720900:ROL720903 RYH720900:RYH720903 SID720900:SID720903 SRZ720900:SRZ720903 TBV720900:TBV720903 TLR720900:TLR720903 TVN720900:TVN720903 UFJ720900:UFJ720903 UPF720900:UPF720903 UZB720900:UZB720903 VIX720900:VIX720903 VST720900:VST720903 WCP720900:WCP720903 WML720900:WML720903 WWH720900:WWH720903 AD786436:AD786439 JV786436:JV786439 TR786436:TR786439 ADN786436:ADN786439 ANJ786436:ANJ786439 AXF786436:AXF786439 BHB786436:BHB786439 BQX786436:BQX786439 CAT786436:CAT786439 CKP786436:CKP786439 CUL786436:CUL786439 DEH786436:DEH786439 DOD786436:DOD786439 DXZ786436:DXZ786439 EHV786436:EHV786439 ERR786436:ERR786439 FBN786436:FBN786439 FLJ786436:FLJ786439 FVF786436:FVF786439 GFB786436:GFB786439 GOX786436:GOX786439 GYT786436:GYT786439 HIP786436:HIP786439 HSL786436:HSL786439 ICH786436:ICH786439 IMD786436:IMD786439 IVZ786436:IVZ786439 JFV786436:JFV786439 JPR786436:JPR786439 JZN786436:JZN786439 KJJ786436:KJJ786439 KTF786436:KTF786439 LDB786436:LDB786439 LMX786436:LMX786439 LWT786436:LWT786439 MGP786436:MGP786439 MQL786436:MQL786439 NAH786436:NAH786439 NKD786436:NKD786439 NTZ786436:NTZ786439 ODV786436:ODV786439 ONR786436:ONR786439 OXN786436:OXN786439 PHJ786436:PHJ786439 PRF786436:PRF786439 QBB786436:QBB786439 QKX786436:QKX786439 QUT786436:QUT786439 REP786436:REP786439 ROL786436:ROL786439 RYH786436:RYH786439 SID786436:SID786439 SRZ786436:SRZ786439 TBV786436:TBV786439 TLR786436:TLR786439 TVN786436:TVN786439 UFJ786436:UFJ786439 UPF786436:UPF786439 UZB786436:UZB786439 VIX786436:VIX786439 VST786436:VST786439 WCP786436:WCP786439 WML786436:WML786439 WWH786436:WWH786439 AD851972:AD851975 JV851972:JV851975 TR851972:TR851975 ADN851972:ADN851975 ANJ851972:ANJ851975 AXF851972:AXF851975 BHB851972:BHB851975 BQX851972:BQX851975 CAT851972:CAT851975 CKP851972:CKP851975 CUL851972:CUL851975 DEH851972:DEH851975 DOD851972:DOD851975 DXZ851972:DXZ851975 EHV851972:EHV851975 ERR851972:ERR851975 FBN851972:FBN851975 FLJ851972:FLJ851975 FVF851972:FVF851975 GFB851972:GFB851975 GOX851972:GOX851975 GYT851972:GYT851975 HIP851972:HIP851975 HSL851972:HSL851975 ICH851972:ICH851975 IMD851972:IMD851975 IVZ851972:IVZ851975 JFV851972:JFV851975 JPR851972:JPR851975 JZN851972:JZN851975 KJJ851972:KJJ851975 KTF851972:KTF851975 LDB851972:LDB851975 LMX851972:LMX851975 LWT851972:LWT851975 MGP851972:MGP851975 MQL851972:MQL851975 NAH851972:NAH851975 NKD851972:NKD851975 NTZ851972:NTZ851975 ODV851972:ODV851975 ONR851972:ONR851975 OXN851972:OXN851975 PHJ851972:PHJ851975 PRF851972:PRF851975 QBB851972:QBB851975 QKX851972:QKX851975 QUT851972:QUT851975 REP851972:REP851975 ROL851972:ROL851975 RYH851972:RYH851975 SID851972:SID851975 SRZ851972:SRZ851975 TBV851972:TBV851975 TLR851972:TLR851975 TVN851972:TVN851975 UFJ851972:UFJ851975 UPF851972:UPF851975 UZB851972:UZB851975 VIX851972:VIX851975 VST851972:VST851975 WCP851972:WCP851975 WML851972:WML851975 WWH851972:WWH851975 AD917508:AD917511 JV917508:JV917511 TR917508:TR917511 ADN917508:ADN917511 ANJ917508:ANJ917511 AXF917508:AXF917511 BHB917508:BHB917511 BQX917508:BQX917511 CAT917508:CAT917511 CKP917508:CKP917511 CUL917508:CUL917511 DEH917508:DEH917511 DOD917508:DOD917511 DXZ917508:DXZ917511 EHV917508:EHV917511 ERR917508:ERR917511 FBN917508:FBN917511 FLJ917508:FLJ917511 FVF917508:FVF917511 GFB917508:GFB917511 GOX917508:GOX917511 GYT917508:GYT917511 HIP917508:HIP917511 HSL917508:HSL917511 ICH917508:ICH917511 IMD917508:IMD917511 IVZ917508:IVZ917511 JFV917508:JFV917511 JPR917508:JPR917511 JZN917508:JZN917511 KJJ917508:KJJ917511 KTF917508:KTF917511 LDB917508:LDB917511 LMX917508:LMX917511 LWT917508:LWT917511 MGP917508:MGP917511 MQL917508:MQL917511 NAH917508:NAH917511 NKD917508:NKD917511 NTZ917508:NTZ917511 ODV917508:ODV917511 ONR917508:ONR917511 OXN917508:OXN917511 PHJ917508:PHJ917511 PRF917508:PRF917511 QBB917508:QBB917511 QKX917508:QKX917511 QUT917508:QUT917511 REP917508:REP917511 ROL917508:ROL917511 RYH917508:RYH917511 SID917508:SID917511 SRZ917508:SRZ917511 TBV917508:TBV917511 TLR917508:TLR917511 TVN917508:TVN917511 UFJ917508:UFJ917511 UPF917508:UPF917511 UZB917508:UZB917511 VIX917508:VIX917511 VST917508:VST917511 WCP917508:WCP917511 WML917508:WML917511 WWH917508:WWH917511 AD983044:AD983047 JV983044:JV983047 TR983044:TR983047 ADN983044:ADN983047 ANJ983044:ANJ983047 AXF983044:AXF983047 BHB983044:BHB983047 BQX983044:BQX983047 CAT983044:CAT983047 CKP983044:CKP983047 CUL983044:CUL983047 DEH983044:DEH983047 DOD983044:DOD983047 DXZ983044:DXZ983047 EHV983044:EHV983047 ERR983044:ERR983047 FBN983044:FBN983047 FLJ983044:FLJ983047 FVF983044:FVF983047 GFB983044:GFB983047 GOX983044:GOX983047 GYT983044:GYT983047 HIP983044:HIP983047 HSL983044:HSL983047 ICH983044:ICH983047 IMD983044:IMD983047 IVZ983044:IVZ983047 JFV983044:JFV983047 JPR983044:JPR983047 JZN983044:JZN983047 KJJ983044:KJJ983047 KTF983044:KTF983047 LDB983044:LDB983047 LMX983044:LMX983047 LWT983044:LWT983047 MGP983044:MGP983047 MQL983044:MQL983047 NAH983044:NAH983047 NKD983044:NKD983047 NTZ983044:NTZ983047 ODV983044:ODV983047 ONR983044:ONR983047 OXN983044:OXN983047 PHJ983044:PHJ983047 PRF983044:PRF983047 QBB983044:QBB983047 QKX983044:QKX983047 QUT983044:QUT983047 REP983044:REP983047 ROL983044:ROL983047 RYH983044:RYH983047 SID983044:SID983047 SRZ983044:SRZ983047 TBV983044:TBV983047 TLR983044:TLR983047 TVN983044:TVN983047 UFJ983044:UFJ983047 UPF983044:UPF983047 UZB983044:UZB983047 VIX983044:VIX983047 VST983044:VST983047 WCP983044:WCP983047 WML983044:WML983047 R5:R8" xr:uid="{AA7E6FB1-1ACA-41E7-8262-73931A862CBC}">
      <formula1>"　　　, 〇"</formula1>
    </dataValidation>
    <dataValidation type="list" allowBlank="1" showInputMessage="1" showErrorMessage="1" sqref="WWB983051 A65547:B65547 JP65547 TL65547 ADH65547 AND65547 AWZ65547 BGV65547 BQR65547 CAN65547 CKJ65547 CUF65547 DEB65547 DNX65547 DXT65547 EHP65547 ERL65547 FBH65547 FLD65547 FUZ65547 GEV65547 GOR65547 GYN65547 HIJ65547 HSF65547 ICB65547 ILX65547 IVT65547 JFP65547 JPL65547 JZH65547 KJD65547 KSZ65547 LCV65547 LMR65547 LWN65547 MGJ65547 MQF65547 NAB65547 NJX65547 NTT65547 ODP65547 ONL65547 OXH65547 PHD65547 PQZ65547 QAV65547 QKR65547 QUN65547 REJ65547 ROF65547 RYB65547 SHX65547 SRT65547 TBP65547 TLL65547 TVH65547 UFD65547 UOZ65547 UYV65547 VIR65547 VSN65547 WCJ65547 WMF65547 WWB65547 A131083:B131083 JP131083 TL131083 ADH131083 AND131083 AWZ131083 BGV131083 BQR131083 CAN131083 CKJ131083 CUF131083 DEB131083 DNX131083 DXT131083 EHP131083 ERL131083 FBH131083 FLD131083 FUZ131083 GEV131083 GOR131083 GYN131083 HIJ131083 HSF131083 ICB131083 ILX131083 IVT131083 JFP131083 JPL131083 JZH131083 KJD131083 KSZ131083 LCV131083 LMR131083 LWN131083 MGJ131083 MQF131083 NAB131083 NJX131083 NTT131083 ODP131083 ONL131083 OXH131083 PHD131083 PQZ131083 QAV131083 QKR131083 QUN131083 REJ131083 ROF131083 RYB131083 SHX131083 SRT131083 TBP131083 TLL131083 TVH131083 UFD131083 UOZ131083 UYV131083 VIR131083 VSN131083 WCJ131083 WMF131083 WWB131083 A196619:B196619 JP196619 TL196619 ADH196619 AND196619 AWZ196619 BGV196619 BQR196619 CAN196619 CKJ196619 CUF196619 DEB196619 DNX196619 DXT196619 EHP196619 ERL196619 FBH196619 FLD196619 FUZ196619 GEV196619 GOR196619 GYN196619 HIJ196619 HSF196619 ICB196619 ILX196619 IVT196619 JFP196619 JPL196619 JZH196619 KJD196619 KSZ196619 LCV196619 LMR196619 LWN196619 MGJ196619 MQF196619 NAB196619 NJX196619 NTT196619 ODP196619 ONL196619 OXH196619 PHD196619 PQZ196619 QAV196619 QKR196619 QUN196619 REJ196619 ROF196619 RYB196619 SHX196619 SRT196619 TBP196619 TLL196619 TVH196619 UFD196619 UOZ196619 UYV196619 VIR196619 VSN196619 WCJ196619 WMF196619 WWB196619 A262155:B262155 JP262155 TL262155 ADH262155 AND262155 AWZ262155 BGV262155 BQR262155 CAN262155 CKJ262155 CUF262155 DEB262155 DNX262155 DXT262155 EHP262155 ERL262155 FBH262155 FLD262155 FUZ262155 GEV262155 GOR262155 GYN262155 HIJ262155 HSF262155 ICB262155 ILX262155 IVT262155 JFP262155 JPL262155 JZH262155 KJD262155 KSZ262155 LCV262155 LMR262155 LWN262155 MGJ262155 MQF262155 NAB262155 NJX262155 NTT262155 ODP262155 ONL262155 OXH262155 PHD262155 PQZ262155 QAV262155 QKR262155 QUN262155 REJ262155 ROF262155 RYB262155 SHX262155 SRT262155 TBP262155 TLL262155 TVH262155 UFD262155 UOZ262155 UYV262155 VIR262155 VSN262155 WCJ262155 WMF262155 WWB262155 A327691:B327691 JP327691 TL327691 ADH327691 AND327691 AWZ327691 BGV327691 BQR327691 CAN327691 CKJ327691 CUF327691 DEB327691 DNX327691 DXT327691 EHP327691 ERL327691 FBH327691 FLD327691 FUZ327691 GEV327691 GOR327691 GYN327691 HIJ327691 HSF327691 ICB327691 ILX327691 IVT327691 JFP327691 JPL327691 JZH327691 KJD327691 KSZ327691 LCV327691 LMR327691 LWN327691 MGJ327691 MQF327691 NAB327691 NJX327691 NTT327691 ODP327691 ONL327691 OXH327691 PHD327691 PQZ327691 QAV327691 QKR327691 QUN327691 REJ327691 ROF327691 RYB327691 SHX327691 SRT327691 TBP327691 TLL327691 TVH327691 UFD327691 UOZ327691 UYV327691 VIR327691 VSN327691 WCJ327691 WMF327691 WWB327691 A393227:B393227 JP393227 TL393227 ADH393227 AND393227 AWZ393227 BGV393227 BQR393227 CAN393227 CKJ393227 CUF393227 DEB393227 DNX393227 DXT393227 EHP393227 ERL393227 FBH393227 FLD393227 FUZ393227 GEV393227 GOR393227 GYN393227 HIJ393227 HSF393227 ICB393227 ILX393227 IVT393227 JFP393227 JPL393227 JZH393227 KJD393227 KSZ393227 LCV393227 LMR393227 LWN393227 MGJ393227 MQF393227 NAB393227 NJX393227 NTT393227 ODP393227 ONL393227 OXH393227 PHD393227 PQZ393227 QAV393227 QKR393227 QUN393227 REJ393227 ROF393227 RYB393227 SHX393227 SRT393227 TBP393227 TLL393227 TVH393227 UFD393227 UOZ393227 UYV393227 VIR393227 VSN393227 WCJ393227 WMF393227 WWB393227 A458763:B458763 JP458763 TL458763 ADH458763 AND458763 AWZ458763 BGV458763 BQR458763 CAN458763 CKJ458763 CUF458763 DEB458763 DNX458763 DXT458763 EHP458763 ERL458763 FBH458763 FLD458763 FUZ458763 GEV458763 GOR458763 GYN458763 HIJ458763 HSF458763 ICB458763 ILX458763 IVT458763 JFP458763 JPL458763 JZH458763 KJD458763 KSZ458763 LCV458763 LMR458763 LWN458763 MGJ458763 MQF458763 NAB458763 NJX458763 NTT458763 ODP458763 ONL458763 OXH458763 PHD458763 PQZ458763 QAV458763 QKR458763 QUN458763 REJ458763 ROF458763 RYB458763 SHX458763 SRT458763 TBP458763 TLL458763 TVH458763 UFD458763 UOZ458763 UYV458763 VIR458763 VSN458763 WCJ458763 WMF458763 WWB458763 A524299:B524299 JP524299 TL524299 ADH524299 AND524299 AWZ524299 BGV524299 BQR524299 CAN524299 CKJ524299 CUF524299 DEB524299 DNX524299 DXT524299 EHP524299 ERL524299 FBH524299 FLD524299 FUZ524299 GEV524299 GOR524299 GYN524299 HIJ524299 HSF524299 ICB524299 ILX524299 IVT524299 JFP524299 JPL524299 JZH524299 KJD524299 KSZ524299 LCV524299 LMR524299 LWN524299 MGJ524299 MQF524299 NAB524299 NJX524299 NTT524299 ODP524299 ONL524299 OXH524299 PHD524299 PQZ524299 QAV524299 QKR524299 QUN524299 REJ524299 ROF524299 RYB524299 SHX524299 SRT524299 TBP524299 TLL524299 TVH524299 UFD524299 UOZ524299 UYV524299 VIR524299 VSN524299 WCJ524299 WMF524299 WWB524299 A589835:B589835 JP589835 TL589835 ADH589835 AND589835 AWZ589835 BGV589835 BQR589835 CAN589835 CKJ589835 CUF589835 DEB589835 DNX589835 DXT589835 EHP589835 ERL589835 FBH589835 FLD589835 FUZ589835 GEV589835 GOR589835 GYN589835 HIJ589835 HSF589835 ICB589835 ILX589835 IVT589835 JFP589835 JPL589835 JZH589835 KJD589835 KSZ589835 LCV589835 LMR589835 LWN589835 MGJ589835 MQF589835 NAB589835 NJX589835 NTT589835 ODP589835 ONL589835 OXH589835 PHD589835 PQZ589835 QAV589835 QKR589835 QUN589835 REJ589835 ROF589835 RYB589835 SHX589835 SRT589835 TBP589835 TLL589835 TVH589835 UFD589835 UOZ589835 UYV589835 VIR589835 VSN589835 WCJ589835 WMF589835 WWB589835 A655371:B655371 JP655371 TL655371 ADH655371 AND655371 AWZ655371 BGV655371 BQR655371 CAN655371 CKJ655371 CUF655371 DEB655371 DNX655371 DXT655371 EHP655371 ERL655371 FBH655371 FLD655371 FUZ655371 GEV655371 GOR655371 GYN655371 HIJ655371 HSF655371 ICB655371 ILX655371 IVT655371 JFP655371 JPL655371 JZH655371 KJD655371 KSZ655371 LCV655371 LMR655371 LWN655371 MGJ655371 MQF655371 NAB655371 NJX655371 NTT655371 ODP655371 ONL655371 OXH655371 PHD655371 PQZ655371 QAV655371 QKR655371 QUN655371 REJ655371 ROF655371 RYB655371 SHX655371 SRT655371 TBP655371 TLL655371 TVH655371 UFD655371 UOZ655371 UYV655371 VIR655371 VSN655371 WCJ655371 WMF655371 WWB655371 A720907:B720907 JP720907 TL720907 ADH720907 AND720907 AWZ720907 BGV720907 BQR720907 CAN720907 CKJ720907 CUF720907 DEB720907 DNX720907 DXT720907 EHP720907 ERL720907 FBH720907 FLD720907 FUZ720907 GEV720907 GOR720907 GYN720907 HIJ720907 HSF720907 ICB720907 ILX720907 IVT720907 JFP720907 JPL720907 JZH720907 KJD720907 KSZ720907 LCV720907 LMR720907 LWN720907 MGJ720907 MQF720907 NAB720907 NJX720907 NTT720907 ODP720907 ONL720907 OXH720907 PHD720907 PQZ720907 QAV720907 QKR720907 QUN720907 REJ720907 ROF720907 RYB720907 SHX720907 SRT720907 TBP720907 TLL720907 TVH720907 UFD720907 UOZ720907 UYV720907 VIR720907 VSN720907 WCJ720907 WMF720907 WWB720907 A786443:B786443 JP786443 TL786443 ADH786443 AND786443 AWZ786443 BGV786443 BQR786443 CAN786443 CKJ786443 CUF786443 DEB786443 DNX786443 DXT786443 EHP786443 ERL786443 FBH786443 FLD786443 FUZ786443 GEV786443 GOR786443 GYN786443 HIJ786443 HSF786443 ICB786443 ILX786443 IVT786443 JFP786443 JPL786443 JZH786443 KJD786443 KSZ786443 LCV786443 LMR786443 LWN786443 MGJ786443 MQF786443 NAB786443 NJX786443 NTT786443 ODP786443 ONL786443 OXH786443 PHD786443 PQZ786443 QAV786443 QKR786443 QUN786443 REJ786443 ROF786443 RYB786443 SHX786443 SRT786443 TBP786443 TLL786443 TVH786443 UFD786443 UOZ786443 UYV786443 VIR786443 VSN786443 WCJ786443 WMF786443 WWB786443 A851979:B851979 JP851979 TL851979 ADH851979 AND851979 AWZ851979 BGV851979 BQR851979 CAN851979 CKJ851979 CUF851979 DEB851979 DNX851979 DXT851979 EHP851979 ERL851979 FBH851979 FLD851979 FUZ851979 GEV851979 GOR851979 GYN851979 HIJ851979 HSF851979 ICB851979 ILX851979 IVT851979 JFP851979 JPL851979 JZH851979 KJD851979 KSZ851979 LCV851979 LMR851979 LWN851979 MGJ851979 MQF851979 NAB851979 NJX851979 NTT851979 ODP851979 ONL851979 OXH851979 PHD851979 PQZ851979 QAV851979 QKR851979 QUN851979 REJ851979 ROF851979 RYB851979 SHX851979 SRT851979 TBP851979 TLL851979 TVH851979 UFD851979 UOZ851979 UYV851979 VIR851979 VSN851979 WCJ851979 WMF851979 WWB851979 A917515:B917515 JP917515 TL917515 ADH917515 AND917515 AWZ917515 BGV917515 BQR917515 CAN917515 CKJ917515 CUF917515 DEB917515 DNX917515 DXT917515 EHP917515 ERL917515 FBH917515 FLD917515 FUZ917515 GEV917515 GOR917515 GYN917515 HIJ917515 HSF917515 ICB917515 ILX917515 IVT917515 JFP917515 JPL917515 JZH917515 KJD917515 KSZ917515 LCV917515 LMR917515 LWN917515 MGJ917515 MQF917515 NAB917515 NJX917515 NTT917515 ODP917515 ONL917515 OXH917515 PHD917515 PQZ917515 QAV917515 QKR917515 QUN917515 REJ917515 ROF917515 RYB917515 SHX917515 SRT917515 TBP917515 TLL917515 TVH917515 UFD917515 UOZ917515 UYV917515 VIR917515 VSN917515 WCJ917515 WMF917515 WWB917515 A983051:B983051 JP983051 TL983051 ADH983051 AND983051 AWZ983051 BGV983051 BQR983051 CAN983051 CKJ983051 CUF983051 DEB983051 DNX983051 DXT983051 EHP983051 ERL983051 FBH983051 FLD983051 FUZ983051 GEV983051 GOR983051 GYN983051 HIJ983051 HSF983051 ICB983051 ILX983051 IVT983051 JFP983051 JPL983051 JZH983051 KJD983051 KSZ983051 LCV983051 LMR983051 LWN983051 MGJ983051 MQF983051 NAB983051 NJX983051 NTT983051 ODP983051 ONL983051 OXH983051 PHD983051 PQZ983051 QAV983051 QKR983051 QUN983051 REJ983051 ROF983051 RYB983051 SHX983051 SRT983051 TBP983051 TLL983051 TVH983051 UFD983051 UOZ983051 UYV983051 VIR983051 VSN983051 WCJ983051 WMF983051" xr:uid="{4064B5D9-2066-4176-AB23-316863301AAF}">
      <formula1>"　　　,○"</formula1>
    </dataValidation>
    <dataValidation type="list" allowBlank="1" showInputMessage="1" showErrorMessage="1" sqref="E3:G3" xr:uid="{E2A60C8C-BFD0-4622-824D-B1969AC3530F}">
      <formula1>"こちらから該当年度を選択してください。　,令和3年度用, 令和4年度用(令和4･5年度登録申請後の変更)"</formula1>
    </dataValidation>
  </dataValidations>
  <pageMargins left="0.39370078740157483" right="0.11811023622047245" top="0.19685039370078741" bottom="0.11811023622047245" header="0.19685039370078741" footer="0.19685039370078741"/>
  <pageSetup paperSize="9" scale="90" orientation="portrait" r:id="rId1"/>
  <colBreaks count="1" manualBreakCount="1">
    <brk id="34" max="49" man="1"/>
  </colBreaks>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A84E1-F9C8-4B89-9FF4-BF42BBD6A537}">
  <dimension ref="A1"/>
  <sheetViews>
    <sheetView topLeftCell="A22" workbookViewId="0">
      <selection activeCell="A5" sqref="A5:J39"/>
    </sheetView>
  </sheetViews>
  <sheetFormatPr defaultRowHeight="13.5"/>
  <sheetData/>
  <phoneticPr fontId="1"/>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C6414-A36C-42E4-BA03-FF24AE8F0E62}">
  <dimension ref="A1:R35"/>
  <sheetViews>
    <sheetView view="pageBreakPreview" topLeftCell="A22" zoomScaleNormal="89" zoomScaleSheetLayoutView="100" workbookViewId="0">
      <selection activeCell="U34" sqref="T34:U34"/>
    </sheetView>
  </sheetViews>
  <sheetFormatPr defaultRowHeight="18.75"/>
  <cols>
    <col min="1" max="1" width="2.75" style="92" customWidth="1"/>
    <col min="2" max="2" width="4.125" style="92" customWidth="1"/>
    <col min="3" max="3" width="7.75" style="92" customWidth="1"/>
    <col min="4" max="4" width="6" style="92" customWidth="1"/>
    <col min="5" max="5" width="3.375" style="92" customWidth="1"/>
    <col min="6" max="6" width="0.25" style="92" customWidth="1"/>
    <col min="7" max="7" width="0.125" style="92" customWidth="1"/>
    <col min="8" max="8" width="0.375" style="92" customWidth="1"/>
    <col min="9" max="9" width="1.12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2897" t="s">
        <v>129</v>
      </c>
      <c r="B3" s="2897"/>
      <c r="C3" s="2897"/>
      <c r="D3" s="2897"/>
      <c r="E3" s="2897"/>
      <c r="F3" s="2897"/>
      <c r="G3" s="2897"/>
      <c r="H3" s="2897"/>
      <c r="I3" s="2897"/>
      <c r="J3" s="2897"/>
      <c r="K3" s="2897"/>
      <c r="L3" s="93"/>
      <c r="M3" s="93"/>
      <c r="N3" s="93"/>
      <c r="O3" s="93"/>
      <c r="P3" s="93"/>
      <c r="Q3" s="93"/>
      <c r="R3" s="93"/>
    </row>
    <row r="4" spans="1:18" ht="4.5" customHeight="1">
      <c r="A4" s="94"/>
    </row>
    <row r="5" spans="1:18">
      <c r="A5" s="1323" t="s">
        <v>130</v>
      </c>
      <c r="B5" s="1323"/>
      <c r="C5" s="1323"/>
      <c r="D5" s="1323"/>
      <c r="E5" s="1323"/>
      <c r="F5" s="1323"/>
      <c r="G5" s="1323"/>
      <c r="H5" s="1323"/>
      <c r="I5" s="1323"/>
      <c r="J5" s="1323"/>
      <c r="K5" s="1323"/>
      <c r="L5" s="1323"/>
      <c r="M5" s="1323"/>
      <c r="N5" s="1323"/>
      <c r="O5" s="1323"/>
      <c r="P5" s="1323"/>
      <c r="Q5" s="1323"/>
      <c r="R5" s="1323"/>
    </row>
    <row r="6" spans="1:18" s="95" customFormat="1">
      <c r="A6" s="2898" t="s">
        <v>131</v>
      </c>
      <c r="B6" s="2898"/>
      <c r="C6" s="2898"/>
      <c r="D6" s="2898"/>
      <c r="E6" s="2898"/>
      <c r="F6" s="2898"/>
      <c r="G6" s="2898"/>
      <c r="H6" s="2898"/>
      <c r="I6" s="2898"/>
      <c r="J6" s="2898"/>
      <c r="K6" s="2898"/>
      <c r="L6" s="2898"/>
      <c r="M6" s="2898"/>
      <c r="N6" s="2898"/>
      <c r="O6" s="2898"/>
      <c r="P6" s="2898"/>
      <c r="Q6" s="2898"/>
      <c r="R6" s="2898"/>
    </row>
    <row r="7" spans="1:18" s="95" customFormat="1">
      <c r="A7" s="2896" t="s">
        <v>132</v>
      </c>
      <c r="B7" s="2896"/>
      <c r="C7" s="2896"/>
      <c r="D7" s="2896"/>
      <c r="E7" s="2896"/>
      <c r="F7" s="2896"/>
      <c r="G7" s="2896"/>
      <c r="H7" s="2896"/>
      <c r="I7" s="2896"/>
      <c r="J7" s="2896"/>
      <c r="K7" s="2896"/>
      <c r="L7" s="2896"/>
      <c r="M7" s="2896"/>
      <c r="N7" s="2896"/>
      <c r="O7" s="2896"/>
      <c r="P7" s="2896"/>
      <c r="Q7" s="2896"/>
      <c r="R7" s="2896"/>
    </row>
    <row r="8" spans="1:18" s="95" customFormat="1">
      <c r="A8" s="2899" t="s">
        <v>133</v>
      </c>
      <c r="B8" s="2899"/>
      <c r="C8" s="2899"/>
      <c r="D8" s="2899"/>
      <c r="E8" s="2899"/>
      <c r="F8" s="2899"/>
      <c r="G8" s="2899"/>
      <c r="H8" s="2899"/>
      <c r="I8" s="2899"/>
      <c r="J8" s="2899"/>
      <c r="K8" s="2899"/>
      <c r="L8" s="2899"/>
      <c r="M8" s="2899"/>
      <c r="N8" s="2899"/>
      <c r="O8" s="2899"/>
      <c r="P8" s="2899"/>
      <c r="Q8" s="2899"/>
      <c r="R8" s="2899"/>
    </row>
    <row r="9" spans="1:18" s="95" customFormat="1">
      <c r="A9" s="2896" t="s">
        <v>134</v>
      </c>
      <c r="B9" s="2896"/>
      <c r="C9" s="2896"/>
      <c r="D9" s="2896"/>
      <c r="E9" s="2896"/>
      <c r="F9" s="2896"/>
      <c r="G9" s="2896"/>
      <c r="H9" s="2896"/>
      <c r="I9" s="2896"/>
      <c r="J9" s="2896"/>
      <c r="K9" s="2896"/>
      <c r="L9" s="2896"/>
      <c r="M9" s="2896"/>
      <c r="N9" s="2896"/>
      <c r="O9" s="2896"/>
      <c r="P9" s="2896"/>
      <c r="Q9" s="2896"/>
      <c r="R9" s="2896"/>
    </row>
    <row r="10" spans="1:18" s="95" customFormat="1">
      <c r="A10" s="2885" t="s">
        <v>135</v>
      </c>
      <c r="B10" s="2885"/>
      <c r="C10" s="2885"/>
      <c r="D10" s="2885"/>
      <c r="E10" s="2885"/>
      <c r="F10" s="2885"/>
      <c r="G10" s="2885"/>
      <c r="H10" s="2885"/>
      <c r="I10" s="2885"/>
      <c r="J10" s="2885"/>
      <c r="K10" s="2885"/>
      <c r="L10" s="2885"/>
      <c r="M10" s="2885"/>
      <c r="N10" s="2885"/>
      <c r="O10" s="2885"/>
      <c r="P10" s="2885"/>
      <c r="Q10" s="2885"/>
      <c r="R10" s="2885"/>
    </row>
    <row r="11" spans="1:18" s="95" customFormat="1" ht="19.5" thickBot="1">
      <c r="A11" s="2885" t="s">
        <v>136</v>
      </c>
      <c r="B11" s="2885"/>
      <c r="C11" s="2885"/>
      <c r="D11" s="2885"/>
      <c r="E11" s="2885"/>
      <c r="F11" s="2885"/>
      <c r="G11" s="2885"/>
      <c r="H11" s="2885"/>
      <c r="I11" s="2885"/>
      <c r="J11" s="2885"/>
      <c r="K11" s="2885"/>
      <c r="L11" s="2885"/>
      <c r="M11" s="2885"/>
      <c r="N11" s="2885"/>
      <c r="O11" s="2885"/>
      <c r="P11" s="2885"/>
      <c r="Q11" s="2885"/>
      <c r="R11" s="2885"/>
    </row>
    <row r="12" spans="1:18" s="95" customFormat="1" ht="21" customHeight="1">
      <c r="A12" s="2886" t="s">
        <v>137</v>
      </c>
      <c r="B12" s="2887"/>
      <c r="C12" s="2887"/>
      <c r="D12" s="2887"/>
      <c r="E12" s="2887"/>
      <c r="F12" s="2887"/>
      <c r="G12" s="2887"/>
      <c r="H12" s="2887"/>
      <c r="I12" s="2890" t="s">
        <v>138</v>
      </c>
      <c r="J12" s="2891"/>
      <c r="K12" s="2483" t="s">
        <v>5</v>
      </c>
      <c r="L12" s="2481"/>
      <c r="M12" s="2485" t="s">
        <v>139</v>
      </c>
      <c r="N12" s="2485"/>
      <c r="O12" s="2485"/>
      <c r="P12" s="2485"/>
      <c r="Q12" s="2485"/>
      <c r="R12" s="2486"/>
    </row>
    <row r="13" spans="1:18" s="95" customFormat="1" ht="21" customHeight="1" thickBot="1">
      <c r="A13" s="2888"/>
      <c r="B13" s="2889"/>
      <c r="C13" s="2889"/>
      <c r="D13" s="2889"/>
      <c r="E13" s="2889"/>
      <c r="F13" s="2889"/>
      <c r="G13" s="2889"/>
      <c r="H13" s="2889"/>
      <c r="I13" s="2892" t="s">
        <v>140</v>
      </c>
      <c r="J13" s="2893"/>
      <c r="K13" s="2894" t="s">
        <v>5</v>
      </c>
      <c r="L13" s="2895"/>
      <c r="M13" s="2488"/>
      <c r="N13" s="2488"/>
      <c r="O13" s="2488"/>
      <c r="P13" s="2488"/>
      <c r="Q13" s="2488"/>
      <c r="R13" s="2489"/>
    </row>
    <row r="14" spans="1:18">
      <c r="A14" s="2872" t="s">
        <v>141</v>
      </c>
      <c r="B14" s="2872"/>
      <c r="C14" s="2872"/>
      <c r="D14" s="2872"/>
      <c r="E14" s="2872"/>
      <c r="F14" s="2872"/>
      <c r="G14" s="2872"/>
      <c r="H14" s="2872"/>
      <c r="I14" s="2872"/>
      <c r="J14" s="2872"/>
      <c r="K14" s="2872"/>
      <c r="L14" s="2872"/>
      <c r="M14" s="2872"/>
      <c r="N14" s="2872"/>
      <c r="O14" s="2872"/>
      <c r="P14" s="2872"/>
      <c r="Q14" s="2872"/>
      <c r="R14" s="2872"/>
    </row>
    <row r="15" spans="1:18" s="91" customFormat="1">
      <c r="A15" s="2873" t="s">
        <v>142</v>
      </c>
      <c r="B15" s="2873"/>
      <c r="C15" s="2873"/>
      <c r="D15" s="2873"/>
      <c r="E15" s="2873"/>
      <c r="F15" s="2873"/>
      <c r="G15" s="2873"/>
      <c r="H15" s="2873"/>
      <c r="I15" s="2873"/>
      <c r="J15" s="2873"/>
      <c r="K15" s="2873"/>
      <c r="L15" s="2873"/>
      <c r="M15" s="2873"/>
      <c r="N15" s="2873"/>
      <c r="O15" s="2873"/>
      <c r="P15" s="2873"/>
      <c r="Q15" s="2873"/>
      <c r="R15" s="2873"/>
    </row>
    <row r="16" spans="1:18" ht="12.75" customHeight="1" thickBot="1">
      <c r="A16" s="96"/>
      <c r="B16" s="2874" t="s">
        <v>143</v>
      </c>
      <c r="C16" s="2874"/>
      <c r="D16" s="2874"/>
      <c r="E16" s="2874"/>
      <c r="F16" s="2874"/>
      <c r="G16" s="2874"/>
      <c r="H16" s="2874"/>
      <c r="I16" s="2874"/>
      <c r="J16" s="96"/>
      <c r="K16" s="96"/>
      <c r="L16" s="97" t="s">
        <v>144</v>
      </c>
      <c r="M16" s="97"/>
      <c r="N16" s="97"/>
      <c r="O16" s="97"/>
      <c r="P16" s="97"/>
      <c r="Q16" s="96"/>
      <c r="R16" s="96"/>
    </row>
    <row r="17" spans="1:18" s="100" customFormat="1" ht="40.5" customHeight="1">
      <c r="A17" s="98"/>
      <c r="B17" s="2875" t="s">
        <v>145</v>
      </c>
      <c r="C17" s="2876"/>
      <c r="D17" s="2876"/>
      <c r="E17" s="2876"/>
      <c r="F17" s="2877"/>
      <c r="G17" s="2878" t="s">
        <v>146</v>
      </c>
      <c r="H17" s="2879"/>
      <c r="I17" s="2879"/>
      <c r="J17" s="2879"/>
      <c r="K17" s="2880"/>
      <c r="L17" s="99" t="s">
        <v>147</v>
      </c>
      <c r="M17" s="2881" t="s">
        <v>148</v>
      </c>
      <c r="N17" s="2882"/>
      <c r="O17" s="2883" t="s">
        <v>149</v>
      </c>
      <c r="P17" s="2882"/>
      <c r="Q17" s="2883" t="s">
        <v>150</v>
      </c>
      <c r="R17" s="2884"/>
    </row>
    <row r="18" spans="1:18" ht="55.5" customHeight="1">
      <c r="A18" s="101">
        <v>1</v>
      </c>
      <c r="B18" s="2855" t="s">
        <v>919</v>
      </c>
      <c r="C18" s="2856"/>
      <c r="D18" s="2856"/>
      <c r="E18" s="2856"/>
      <c r="F18" s="2857"/>
      <c r="G18" s="2858"/>
      <c r="H18" s="2859"/>
      <c r="I18" s="2859"/>
      <c r="J18" s="2859"/>
      <c r="K18" s="2860"/>
      <c r="L18" s="102"/>
      <c r="M18" s="2861"/>
      <c r="N18" s="2861"/>
      <c r="O18" s="2861"/>
      <c r="P18" s="2861"/>
      <c r="Q18" s="2861"/>
      <c r="R18" s="2862"/>
    </row>
    <row r="19" spans="1:18" ht="55.5" customHeight="1">
      <c r="A19" s="101">
        <v>2</v>
      </c>
      <c r="B19" s="2855" t="s">
        <v>919</v>
      </c>
      <c r="C19" s="2856"/>
      <c r="D19" s="2856"/>
      <c r="E19" s="2856"/>
      <c r="F19" s="2871"/>
      <c r="G19" s="2858"/>
      <c r="H19" s="2859"/>
      <c r="I19" s="2859"/>
      <c r="J19" s="2859"/>
      <c r="K19" s="2860"/>
      <c r="L19" s="102"/>
      <c r="M19" s="2861"/>
      <c r="N19" s="2861"/>
      <c r="O19" s="2861"/>
      <c r="P19" s="2861"/>
      <c r="Q19" s="2861"/>
      <c r="R19" s="2862"/>
    </row>
    <row r="20" spans="1:18" ht="55.5" customHeight="1">
      <c r="A20" s="101">
        <v>3</v>
      </c>
      <c r="B20" s="2855" t="s">
        <v>919</v>
      </c>
      <c r="C20" s="2856"/>
      <c r="D20" s="2856"/>
      <c r="E20" s="2856"/>
      <c r="F20" s="2857"/>
      <c r="G20" s="2858"/>
      <c r="H20" s="2859"/>
      <c r="I20" s="2859"/>
      <c r="J20" s="2859"/>
      <c r="K20" s="2860"/>
      <c r="L20" s="102"/>
      <c r="M20" s="2861"/>
      <c r="N20" s="2861"/>
      <c r="O20" s="2861"/>
      <c r="P20" s="2861"/>
      <c r="Q20" s="2861"/>
      <c r="R20" s="2862"/>
    </row>
    <row r="21" spans="1:18" ht="55.5" customHeight="1">
      <c r="A21" s="101">
        <v>4</v>
      </c>
      <c r="B21" s="2855" t="s">
        <v>919</v>
      </c>
      <c r="C21" s="2856"/>
      <c r="D21" s="2856"/>
      <c r="E21" s="2856"/>
      <c r="F21" s="2857"/>
      <c r="G21" s="2858"/>
      <c r="H21" s="2859"/>
      <c r="I21" s="2859"/>
      <c r="J21" s="2859"/>
      <c r="K21" s="2860"/>
      <c r="L21" s="102"/>
      <c r="M21" s="2861"/>
      <c r="N21" s="2861"/>
      <c r="O21" s="2861"/>
      <c r="P21" s="2861"/>
      <c r="Q21" s="2861"/>
      <c r="R21" s="2862"/>
    </row>
    <row r="22" spans="1:18" ht="55.5" customHeight="1">
      <c r="A22" s="101">
        <v>5</v>
      </c>
      <c r="B22" s="2855" t="s">
        <v>919</v>
      </c>
      <c r="C22" s="2856"/>
      <c r="D22" s="2856"/>
      <c r="E22" s="2856"/>
      <c r="F22" s="2857"/>
      <c r="G22" s="2858"/>
      <c r="H22" s="2859"/>
      <c r="I22" s="2859"/>
      <c r="J22" s="2859"/>
      <c r="K22" s="2860"/>
      <c r="L22" s="102"/>
      <c r="M22" s="2861"/>
      <c r="N22" s="2861"/>
      <c r="O22" s="2861"/>
      <c r="P22" s="2861"/>
      <c r="Q22" s="2861"/>
      <c r="R22" s="2862"/>
    </row>
    <row r="23" spans="1:18" ht="55.5" customHeight="1" thickBot="1">
      <c r="A23" s="101">
        <v>6</v>
      </c>
      <c r="B23" s="2863" t="s">
        <v>919</v>
      </c>
      <c r="C23" s="2864"/>
      <c r="D23" s="2864"/>
      <c r="E23" s="2864"/>
      <c r="F23" s="2865"/>
      <c r="G23" s="2866"/>
      <c r="H23" s="2867"/>
      <c r="I23" s="2867"/>
      <c r="J23" s="2867"/>
      <c r="K23" s="2868"/>
      <c r="L23" s="103"/>
      <c r="M23" s="2869"/>
      <c r="N23" s="2869"/>
      <c r="O23" s="2869"/>
      <c r="P23" s="2869"/>
      <c r="Q23" s="2869"/>
      <c r="R23" s="2870"/>
    </row>
    <row r="24" spans="1:18" ht="5.25" customHeight="1">
      <c r="A24" s="68"/>
      <c r="B24" s="68"/>
      <c r="C24" s="68"/>
      <c r="D24" s="68"/>
      <c r="E24" s="68"/>
      <c r="F24" s="104"/>
      <c r="G24" s="68"/>
      <c r="H24" s="68"/>
      <c r="I24" s="68"/>
      <c r="J24" s="68"/>
      <c r="K24" s="104"/>
      <c r="L24" s="66"/>
      <c r="M24" s="68"/>
      <c r="N24" s="68"/>
      <c r="O24" s="68"/>
      <c r="P24" s="68"/>
      <c r="Q24" s="68"/>
      <c r="R24" s="68"/>
    </row>
    <row r="25" spans="1:18" ht="24">
      <c r="A25" s="2844" t="s">
        <v>96</v>
      </c>
      <c r="B25" s="2844"/>
      <c r="C25" s="2844"/>
      <c r="D25" s="2844"/>
      <c r="E25" s="2844"/>
      <c r="F25" s="2844"/>
      <c r="G25" s="2844"/>
      <c r="H25" s="2844"/>
      <c r="I25" s="2844"/>
      <c r="J25" s="2844"/>
      <c r="K25" s="2844"/>
      <c r="L25" s="2844"/>
      <c r="M25" s="2844"/>
      <c r="N25" s="3039"/>
      <c r="O25" s="3039"/>
      <c r="P25" s="3039"/>
      <c r="Q25" s="3039"/>
      <c r="R25" s="3039"/>
    </row>
    <row r="26" spans="1:18">
      <c r="A26" s="2846" t="s">
        <v>473</v>
      </c>
      <c r="B26" s="2846"/>
      <c r="C26" s="2846"/>
      <c r="D26" s="2846"/>
      <c r="E26" s="2846"/>
      <c r="F26" s="2846"/>
      <c r="G26" s="2846"/>
      <c r="H26" s="2846"/>
      <c r="I26" s="2846"/>
      <c r="J26" s="105" t="s">
        <v>5</v>
      </c>
      <c r="K26" s="106" t="s">
        <v>5</v>
      </c>
      <c r="L26" s="3040" t="s">
        <v>99</v>
      </c>
      <c r="M26" s="2851"/>
      <c r="N26" s="2852"/>
      <c r="O26" s="107"/>
    </row>
    <row r="27" spans="1:18" ht="21" customHeight="1">
      <c r="A27" s="2847"/>
      <c r="B27" s="2847"/>
      <c r="C27" s="2847"/>
      <c r="D27" s="2847"/>
      <c r="E27" s="2847"/>
      <c r="F27" s="2847"/>
      <c r="G27" s="2847"/>
      <c r="H27" s="2847"/>
      <c r="I27" s="2847"/>
      <c r="J27" s="108" t="s">
        <v>155</v>
      </c>
      <c r="K27" s="109" t="s">
        <v>100</v>
      </c>
      <c r="L27" s="3041" t="s">
        <v>101</v>
      </c>
      <c r="M27" s="2854"/>
      <c r="N27" s="2854"/>
      <c r="O27" s="110"/>
    </row>
    <row r="28" spans="1:18" ht="25.5" customHeight="1">
      <c r="A28" s="2834" t="s">
        <v>474</v>
      </c>
      <c r="B28" s="2834"/>
      <c r="C28" s="2834"/>
      <c r="D28" s="2834"/>
      <c r="E28" s="2834"/>
      <c r="F28" s="2834"/>
      <c r="G28" s="2834"/>
      <c r="H28" s="2834"/>
      <c r="I28" s="2834"/>
      <c r="J28" s="111" t="s">
        <v>17</v>
      </c>
      <c r="K28" s="112">
        <v>0</v>
      </c>
      <c r="L28" s="113" t="s">
        <v>158</v>
      </c>
      <c r="M28" s="112">
        <v>0</v>
      </c>
      <c r="N28" s="114" t="s">
        <v>104</v>
      </c>
      <c r="O28" s="115"/>
    </row>
    <row r="29" spans="1:18" ht="24" customHeight="1">
      <c r="A29" s="2835"/>
      <c r="B29" s="2835"/>
      <c r="C29" s="2835"/>
      <c r="D29" s="2835"/>
      <c r="E29" s="2835"/>
      <c r="F29" s="2835"/>
      <c r="G29" s="2835"/>
      <c r="H29" s="2835"/>
      <c r="I29" s="2835"/>
      <c r="J29" s="80" t="s">
        <v>20</v>
      </c>
      <c r="K29" s="116">
        <v>0</v>
      </c>
      <c r="L29" s="117" t="s">
        <v>159</v>
      </c>
      <c r="M29" s="118" t="str">
        <f>IF(K28+M28+K29=0," ",K28+M28+K29)</f>
        <v xml:space="preserve"> </v>
      </c>
      <c r="N29" s="119" t="s">
        <v>160</v>
      </c>
      <c r="O29" s="120"/>
    </row>
    <row r="30" spans="1:18" ht="6.75" customHeight="1">
      <c r="A30" s="2836"/>
      <c r="B30" s="2836"/>
      <c r="C30" s="2836"/>
      <c r="D30" s="2836"/>
      <c r="E30" s="2836"/>
      <c r="F30" s="2836"/>
      <c r="G30" s="2836"/>
      <c r="H30" s="2836"/>
      <c r="I30" s="2836"/>
      <c r="J30" s="121"/>
      <c r="K30" s="122"/>
      <c r="L30" s="123"/>
      <c r="M30" s="123"/>
      <c r="N30" s="124"/>
      <c r="O30" s="125"/>
    </row>
    <row r="31" spans="1:18" ht="8.25" customHeight="1"/>
    <row r="32" spans="1:18" ht="24">
      <c r="A32" s="2840" t="s">
        <v>161</v>
      </c>
      <c r="B32" s="2840"/>
      <c r="C32" s="2840"/>
      <c r="D32" s="2840"/>
      <c r="E32" s="2840"/>
      <c r="F32" s="2840"/>
      <c r="G32" s="2840"/>
      <c r="H32" s="2840"/>
      <c r="I32" s="2840"/>
      <c r="J32" s="2840"/>
      <c r="K32" s="2840"/>
      <c r="L32" s="2840"/>
      <c r="M32" s="2841"/>
      <c r="N32" s="2841"/>
      <c r="O32" s="2841"/>
      <c r="P32" s="2841"/>
      <c r="Q32" s="2841"/>
      <c r="R32" s="2841"/>
    </row>
    <row r="33" spans="1:18" ht="49.5" customHeight="1" thickBot="1">
      <c r="A33" s="2842" t="s">
        <v>108</v>
      </c>
      <c r="B33" s="2843"/>
      <c r="C33" s="2843"/>
      <c r="D33" s="2843"/>
      <c r="E33" s="2843"/>
      <c r="F33" s="2843"/>
      <c r="G33" s="2843"/>
      <c r="H33" s="126"/>
      <c r="I33" s="127"/>
      <c r="J33" s="127"/>
      <c r="K33" s="127"/>
      <c r="L33" s="127"/>
      <c r="M33" s="127"/>
      <c r="N33" s="127"/>
      <c r="O33" s="127"/>
      <c r="P33" s="127"/>
      <c r="Q33" s="127"/>
      <c r="R33" s="127"/>
    </row>
    <row r="34" spans="1:18" ht="40.5" customHeight="1" thickTop="1">
      <c r="A34" s="2828" t="s">
        <v>162</v>
      </c>
      <c r="B34" s="2829"/>
      <c r="C34" s="2829"/>
      <c r="D34" s="2829"/>
      <c r="E34" s="2829"/>
      <c r="F34" s="2829"/>
      <c r="G34" s="2829"/>
      <c r="H34" s="128">
        <v>0</v>
      </c>
      <c r="I34" s="129">
        <v>0</v>
      </c>
      <c r="J34" s="129">
        <v>0</v>
      </c>
      <c r="K34" s="129">
        <v>0</v>
      </c>
      <c r="L34" s="129">
        <v>0</v>
      </c>
      <c r="M34" s="129">
        <v>0</v>
      </c>
      <c r="N34" s="129">
        <v>0</v>
      </c>
      <c r="O34" s="129">
        <v>0</v>
      </c>
      <c r="P34" s="129">
        <v>0</v>
      </c>
      <c r="Q34" s="129">
        <v>0</v>
      </c>
      <c r="R34" s="129">
        <v>0</v>
      </c>
    </row>
    <row r="35" spans="1:18">
      <c r="A35" s="2830" t="s">
        <v>163</v>
      </c>
      <c r="B35" s="2830"/>
      <c r="C35" s="2830"/>
      <c r="D35" s="2830"/>
      <c r="E35" s="2830"/>
      <c r="F35" s="2830"/>
      <c r="G35" s="2830"/>
      <c r="H35" s="2830"/>
      <c r="I35" s="2830"/>
      <c r="J35" s="2830"/>
      <c r="K35" s="2830"/>
      <c r="L35" s="2830"/>
      <c r="M35" s="2830"/>
      <c r="N35" s="2830"/>
      <c r="O35" s="2830"/>
      <c r="P35" s="2830"/>
      <c r="Q35" s="2830"/>
      <c r="R35" s="2830"/>
    </row>
  </sheetData>
  <protectedRanges>
    <protectedRange sqref="K12:L13" name="範囲12"/>
    <protectedRange sqref="K29" name="範囲10"/>
    <protectedRange sqref="M28" name="範囲9"/>
    <protectedRange sqref="K28" name="範囲8"/>
    <protectedRange sqref="A28:I30" name="範囲7"/>
    <protectedRange sqref="H34:R34" name="範囲5"/>
    <protectedRange sqref="H33:R33" name="範囲4"/>
    <protectedRange sqref="J27" name="範囲3"/>
    <protectedRange sqref="G18:R23" name="範囲1"/>
    <protectedRange sqref="V19" name="範囲6"/>
    <protectedRange sqref="J26:K26" name="範囲11"/>
  </protectedRanges>
  <mergeCells count="63">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L26:N26"/>
    <mergeCell ref="L27:N27"/>
    <mergeCell ref="A34:G34"/>
    <mergeCell ref="A35:R35"/>
    <mergeCell ref="A28:I30"/>
    <mergeCell ref="A32:L32"/>
    <mergeCell ref="M32:R32"/>
    <mergeCell ref="A33:G33"/>
  </mergeCells>
  <phoneticPr fontId="1"/>
  <dataValidations count="2">
    <dataValidation type="list" allowBlank="1" showInputMessage="1" showErrorMessage="1" sqref="K12:K13" xr:uid="{B5E2D287-C0AD-4A6E-8E21-12D4913D987E}">
      <formula1>" -,○"</formula1>
    </dataValidation>
    <dataValidation type="list" allowBlank="1" showInputMessage="1" showErrorMessage="1" sqref="J26:K26" xr:uid="{54641C69-302A-459C-ABC3-A678DDB6F768}">
      <formula1>"-,〇"</formula1>
    </dataValidation>
  </dataValidations>
  <pageMargins left="0.55000000000000004" right="0.21" top="0.35433070866141736"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C81C3-0CD0-4955-BEC3-71AE6C89FCE9}">
  <dimension ref="A1:L47"/>
  <sheetViews>
    <sheetView topLeftCell="A34" zoomScaleNormal="100" workbookViewId="0">
      <selection activeCell="A5" sqref="A5:L39"/>
    </sheetView>
  </sheetViews>
  <sheetFormatPr defaultRowHeight="18.75"/>
  <cols>
    <col min="1" max="1" width="2.875" style="55" customWidth="1"/>
    <col min="2" max="2" width="9.625" style="55" customWidth="1"/>
    <col min="3" max="3" width="13.75" style="55" customWidth="1"/>
    <col min="4" max="4" width="11.125" style="55" customWidth="1"/>
    <col min="5" max="5" width="15.125" style="55" customWidth="1"/>
    <col min="6" max="6" width="1.5" style="55" customWidth="1"/>
    <col min="7" max="7" width="4.5" style="55" customWidth="1"/>
    <col min="8" max="8" width="9" style="55" customWidth="1"/>
    <col min="9" max="9" width="17.125" style="55" customWidth="1"/>
    <col min="10" max="10" width="11.375" style="55" customWidth="1"/>
    <col min="11" max="16384" width="9" style="55"/>
  </cols>
  <sheetData>
    <row r="1" spans="1:12" ht="18" customHeight="1">
      <c r="A1" s="54" t="s">
        <v>365</v>
      </c>
      <c r="B1" s="54"/>
      <c r="C1" s="54"/>
      <c r="I1" s="3045"/>
      <c r="J1" s="3046"/>
      <c r="K1" s="1499" t="s">
        <v>366</v>
      </c>
      <c r="L1" s="1501"/>
    </row>
    <row r="2" spans="1:12" ht="5.25" customHeight="1" thickBot="1">
      <c r="I2" s="3045"/>
      <c r="J2" s="3046"/>
      <c r="K2" s="1502"/>
      <c r="L2" s="1504"/>
    </row>
    <row r="3" spans="1:12" ht="19.5" customHeight="1">
      <c r="A3" s="3047" t="s">
        <v>367</v>
      </c>
      <c r="B3" s="3047"/>
      <c r="C3" s="3047"/>
      <c r="D3" s="3047"/>
      <c r="E3" s="3047"/>
      <c r="F3" s="3047"/>
      <c r="G3" s="3047"/>
      <c r="H3" s="3047"/>
      <c r="I3" s="3047"/>
      <c r="J3" s="3047"/>
    </row>
    <row r="4" spans="1:12" ht="6" customHeight="1" thickBot="1"/>
    <row r="5" spans="1:12" s="274" customFormat="1" ht="18" customHeight="1" thickBot="1">
      <c r="A5" s="3009" t="s">
        <v>368</v>
      </c>
      <c r="B5" s="3010"/>
      <c r="C5" s="3010"/>
      <c r="D5" s="3010"/>
      <c r="E5" s="3010"/>
      <c r="F5" s="3010"/>
      <c r="G5" s="3011"/>
      <c r="H5" s="273"/>
      <c r="I5" s="273"/>
      <c r="J5" s="273"/>
    </row>
    <row r="6" spans="1:12" s="274" customFormat="1" ht="9" customHeight="1">
      <c r="A6" s="275"/>
      <c r="B6" s="275"/>
      <c r="C6" s="275"/>
      <c r="D6" s="3014" t="s">
        <v>369</v>
      </c>
      <c r="E6" s="3014"/>
      <c r="F6" s="3014"/>
      <c r="G6" s="3014"/>
      <c r="H6" s="3014"/>
      <c r="I6" s="3014"/>
      <c r="J6" s="3014"/>
    </row>
    <row r="7" spans="1:12" s="274" customFormat="1" ht="12.75" customHeight="1">
      <c r="A7" s="276"/>
      <c r="B7" s="277"/>
      <c r="C7" s="277"/>
      <c r="D7" s="3015"/>
      <c r="E7" s="3015"/>
      <c r="F7" s="3015"/>
      <c r="G7" s="3015"/>
      <c r="H7" s="3015"/>
      <c r="I7" s="3015"/>
      <c r="J7" s="3015"/>
    </row>
    <row r="8" spans="1:12">
      <c r="A8" s="2631" t="s">
        <v>370</v>
      </c>
      <c r="B8" s="2632"/>
      <c r="C8" s="2632"/>
      <c r="D8" s="2632"/>
      <c r="E8" s="2632"/>
      <c r="F8" s="2632"/>
      <c r="G8" s="2632"/>
      <c r="H8" s="2632"/>
      <c r="I8" s="2633"/>
      <c r="J8" s="3017" t="s">
        <v>371</v>
      </c>
      <c r="K8" s="3048"/>
      <c r="L8" s="3018"/>
    </row>
    <row r="9" spans="1:12" ht="21.75" customHeight="1">
      <c r="A9" s="3012" t="s">
        <v>396</v>
      </c>
      <c r="B9" s="1498"/>
      <c r="C9" s="1498"/>
      <c r="D9" s="1498"/>
      <c r="E9" s="1498"/>
      <c r="F9" s="1498"/>
      <c r="G9" s="1498"/>
      <c r="H9" s="1498"/>
      <c r="I9" s="3044"/>
      <c r="J9" s="3042"/>
      <c r="K9" s="1494"/>
      <c r="L9" s="3043"/>
    </row>
    <row r="10" spans="1:12" ht="21.75" customHeight="1">
      <c r="A10" s="3012" t="s">
        <v>396</v>
      </c>
      <c r="B10" s="1498"/>
      <c r="C10" s="1498"/>
      <c r="D10" s="1498"/>
      <c r="E10" s="1498"/>
      <c r="F10" s="1498"/>
      <c r="G10" s="1498"/>
      <c r="H10" s="1498"/>
      <c r="I10" s="3044"/>
      <c r="J10" s="3042"/>
      <c r="K10" s="1494"/>
      <c r="L10" s="3043"/>
    </row>
    <row r="11" spans="1:12" ht="21.75" customHeight="1">
      <c r="A11" s="3012" t="s">
        <v>396</v>
      </c>
      <c r="B11" s="1498"/>
      <c r="C11" s="1498"/>
      <c r="D11" s="1498"/>
      <c r="E11" s="1498"/>
      <c r="F11" s="1498"/>
      <c r="G11" s="1498"/>
      <c r="H11" s="1498"/>
      <c r="I11" s="3044"/>
      <c r="J11" s="3042"/>
      <c r="K11" s="1494"/>
      <c r="L11" s="3043"/>
    </row>
    <row r="12" spans="1:12" ht="9.75" customHeight="1" thickBot="1"/>
    <row r="13" spans="1:12" ht="18.75" customHeight="1" thickBot="1">
      <c r="A13" s="3009" t="s">
        <v>375</v>
      </c>
      <c r="B13" s="3010"/>
      <c r="C13" s="3010"/>
      <c r="D13" s="3010"/>
      <c r="E13" s="3010"/>
      <c r="F13" s="3010"/>
      <c r="G13" s="3010"/>
      <c r="H13" s="3010"/>
      <c r="I13" s="3011"/>
      <c r="J13" s="280"/>
    </row>
    <row r="14" spans="1:12" s="157" customFormat="1" ht="15" customHeight="1">
      <c r="A14" s="2988" t="s">
        <v>376</v>
      </c>
      <c r="B14" s="2989"/>
      <c r="C14" s="2989"/>
      <c r="D14" s="2989"/>
      <c r="E14" s="2989"/>
      <c r="F14" s="2989"/>
      <c r="G14" s="2989"/>
      <c r="H14" s="2989"/>
      <c r="I14" s="2989"/>
      <c r="J14" s="2989"/>
    </row>
    <row r="15" spans="1:12" s="157" customFormat="1" ht="15" customHeight="1">
      <c r="A15" s="2988" t="s">
        <v>377</v>
      </c>
      <c r="B15" s="2989"/>
      <c r="C15" s="2989"/>
      <c r="D15" s="2989"/>
      <c r="E15" s="2989"/>
      <c r="F15" s="2989"/>
      <c r="G15" s="2989"/>
      <c r="H15" s="2989"/>
      <c r="I15" s="2989"/>
      <c r="J15" s="2989"/>
    </row>
    <row r="16" spans="1:12" s="157" customFormat="1" ht="15" customHeight="1">
      <c r="A16" s="2988" t="s">
        <v>378</v>
      </c>
      <c r="B16" s="2989"/>
      <c r="C16" s="2989"/>
      <c r="D16" s="2989"/>
      <c r="E16" s="2989"/>
      <c r="F16" s="2989"/>
      <c r="G16" s="2989"/>
      <c r="H16" s="2989"/>
      <c r="I16" s="2989"/>
      <c r="J16" s="2989"/>
    </row>
    <row r="17" spans="1:12" s="157" customFormat="1" ht="15" customHeight="1" thickBot="1">
      <c r="A17" s="2990" t="s">
        <v>379</v>
      </c>
      <c r="B17" s="2990"/>
      <c r="C17" s="2990"/>
      <c r="D17" s="2990"/>
      <c r="E17" s="2990"/>
      <c r="F17" s="2990"/>
      <c r="G17" s="2990"/>
      <c r="H17" s="2990"/>
      <c r="I17" s="2991"/>
      <c r="J17" s="2991"/>
    </row>
    <row r="18" spans="1:12" ht="16.5" customHeight="1">
      <c r="A18" s="2992"/>
      <c r="B18" s="2994" t="s">
        <v>380</v>
      </c>
      <c r="C18" s="2995"/>
      <c r="D18" s="3000" t="s">
        <v>383</v>
      </c>
      <c r="E18" s="3001"/>
      <c r="F18" s="3002"/>
      <c r="G18" s="2992"/>
      <c r="H18" s="2994" t="s">
        <v>380</v>
      </c>
      <c r="I18" s="2995"/>
      <c r="J18" s="3000" t="s">
        <v>383</v>
      </c>
      <c r="K18" s="3001"/>
      <c r="L18" s="3002"/>
    </row>
    <row r="19" spans="1:12" ht="16.5" customHeight="1">
      <c r="A19" s="2993"/>
      <c r="B19" s="3007" t="s">
        <v>384</v>
      </c>
      <c r="C19" s="3008"/>
      <c r="D19" s="2985" t="s">
        <v>385</v>
      </c>
      <c r="E19" s="2986"/>
      <c r="F19" s="2987"/>
      <c r="G19" s="2993"/>
      <c r="H19" s="3007" t="s">
        <v>384</v>
      </c>
      <c r="I19" s="3008"/>
      <c r="J19" s="2985" t="s">
        <v>385</v>
      </c>
      <c r="K19" s="2986"/>
      <c r="L19" s="2987"/>
    </row>
    <row r="20" spans="1:12" ht="16.5" customHeight="1">
      <c r="A20" s="2574">
        <v>1</v>
      </c>
      <c r="B20" s="2963"/>
      <c r="C20" s="2964"/>
      <c r="D20" s="2971"/>
      <c r="E20" s="2972"/>
      <c r="F20" s="2973"/>
      <c r="G20" s="2574">
        <v>7</v>
      </c>
      <c r="H20" s="2963"/>
      <c r="I20" s="2964"/>
      <c r="J20" s="2971"/>
      <c r="K20" s="2972"/>
      <c r="L20" s="2973"/>
    </row>
    <row r="21" spans="1:12" ht="16.5" customHeight="1">
      <c r="A21" s="2574"/>
      <c r="B21" s="2975"/>
      <c r="C21" s="2976"/>
      <c r="D21" s="2979"/>
      <c r="E21" s="2980"/>
      <c r="F21" s="2981"/>
      <c r="G21" s="2574"/>
      <c r="H21" s="2975"/>
      <c r="I21" s="2976"/>
      <c r="J21" s="2979"/>
      <c r="K21" s="2980"/>
      <c r="L21" s="2981"/>
    </row>
    <row r="22" spans="1:12" ht="16.5" customHeight="1">
      <c r="A22" s="2574"/>
      <c r="B22" s="2975"/>
      <c r="C22" s="2976"/>
      <c r="D22" s="285"/>
      <c r="E22" s="286"/>
      <c r="F22" s="287"/>
      <c r="G22" s="2574"/>
      <c r="H22" s="2975"/>
      <c r="I22" s="2976"/>
      <c r="J22" s="285"/>
      <c r="K22" s="286"/>
      <c r="L22" s="287"/>
    </row>
    <row r="23" spans="1:12" ht="16.5" customHeight="1">
      <c r="A23" s="2574"/>
      <c r="B23" s="2975"/>
      <c r="C23" s="2976"/>
      <c r="D23" s="285"/>
      <c r="E23" s="286"/>
      <c r="F23" s="287"/>
      <c r="G23" s="2574"/>
      <c r="H23" s="2975"/>
      <c r="I23" s="2976"/>
      <c r="J23" s="285"/>
      <c r="K23" s="286"/>
      <c r="L23" s="287"/>
    </row>
    <row r="24" spans="1:12" ht="16.5" customHeight="1">
      <c r="A24" s="2574"/>
      <c r="B24" s="2982"/>
      <c r="C24" s="2983"/>
      <c r="D24" s="2975"/>
      <c r="E24" s="2984"/>
      <c r="F24" s="2976"/>
      <c r="G24" s="2574"/>
      <c r="H24" s="2982"/>
      <c r="I24" s="2983"/>
      <c r="J24" s="2975"/>
      <c r="K24" s="2984"/>
      <c r="L24" s="2976"/>
    </row>
    <row r="25" spans="1:12" ht="16.5" customHeight="1">
      <c r="A25" s="2574">
        <v>2</v>
      </c>
      <c r="B25" s="2963"/>
      <c r="C25" s="2964"/>
      <c r="D25" s="2971"/>
      <c r="E25" s="2972"/>
      <c r="F25" s="2973"/>
      <c r="G25" s="2574">
        <v>8</v>
      </c>
      <c r="H25" s="2963"/>
      <c r="I25" s="2964"/>
      <c r="J25" s="2971"/>
      <c r="K25" s="2972"/>
      <c r="L25" s="2973"/>
    </row>
    <row r="26" spans="1:12" ht="16.5" customHeight="1">
      <c r="A26" s="2574"/>
      <c r="B26" s="2975"/>
      <c r="C26" s="2976"/>
      <c r="D26" s="2979"/>
      <c r="E26" s="2980"/>
      <c r="F26" s="2981"/>
      <c r="G26" s="2574"/>
      <c r="H26" s="2975"/>
      <c r="I26" s="2976"/>
      <c r="J26" s="2979"/>
      <c r="K26" s="2980"/>
      <c r="L26" s="2981"/>
    </row>
    <row r="27" spans="1:12" ht="16.5" customHeight="1">
      <c r="A27" s="2574"/>
      <c r="B27" s="2982"/>
      <c r="C27" s="2983"/>
      <c r="D27" s="2975"/>
      <c r="E27" s="2984"/>
      <c r="F27" s="2976"/>
      <c r="G27" s="2574"/>
      <c r="H27" s="2982"/>
      <c r="I27" s="2983"/>
      <c r="J27" s="2975"/>
      <c r="K27" s="2984"/>
      <c r="L27" s="2976"/>
    </row>
    <row r="28" spans="1:12" ht="16.5" customHeight="1">
      <c r="A28" s="2574">
        <v>3</v>
      </c>
      <c r="B28" s="2963"/>
      <c r="C28" s="2964"/>
      <c r="D28" s="2971"/>
      <c r="E28" s="2972"/>
      <c r="F28" s="2973"/>
      <c r="G28" s="2574">
        <v>9</v>
      </c>
      <c r="H28" s="2963"/>
      <c r="I28" s="2964"/>
      <c r="J28" s="2971"/>
      <c r="K28" s="2972"/>
      <c r="L28" s="2973"/>
    </row>
    <row r="29" spans="1:12" ht="16.5" customHeight="1">
      <c r="A29" s="2574"/>
      <c r="B29" s="2975"/>
      <c r="C29" s="2976"/>
      <c r="D29" s="2979"/>
      <c r="E29" s="2980"/>
      <c r="F29" s="2981"/>
      <c r="G29" s="2574"/>
      <c r="H29" s="2975"/>
      <c r="I29" s="2976"/>
      <c r="J29" s="2979"/>
      <c r="K29" s="2980"/>
      <c r="L29" s="2981"/>
    </row>
    <row r="30" spans="1:12" ht="16.5" customHeight="1">
      <c r="A30" s="2574"/>
      <c r="B30" s="2982"/>
      <c r="C30" s="2983"/>
      <c r="D30" s="2975"/>
      <c r="E30" s="2984"/>
      <c r="F30" s="2976"/>
      <c r="G30" s="2574"/>
      <c r="H30" s="2982"/>
      <c r="I30" s="2983"/>
      <c r="J30" s="2975"/>
      <c r="K30" s="2984"/>
      <c r="L30" s="2976"/>
    </row>
    <row r="31" spans="1:12" ht="16.5" customHeight="1">
      <c r="A31" s="2574">
        <v>4</v>
      </c>
      <c r="B31" s="2963"/>
      <c r="C31" s="2964"/>
      <c r="D31" s="2971"/>
      <c r="E31" s="2972"/>
      <c r="F31" s="2973"/>
      <c r="G31" s="2574">
        <v>10</v>
      </c>
      <c r="H31" s="2963"/>
      <c r="I31" s="2964"/>
      <c r="J31" s="2971"/>
      <c r="K31" s="2972"/>
      <c r="L31" s="2973"/>
    </row>
    <row r="32" spans="1:12" ht="16.5" customHeight="1">
      <c r="A32" s="2574"/>
      <c r="B32" s="2975"/>
      <c r="C32" s="2976"/>
      <c r="D32" s="2979"/>
      <c r="E32" s="2980"/>
      <c r="F32" s="2981"/>
      <c r="G32" s="2574"/>
      <c r="H32" s="2975"/>
      <c r="I32" s="2976"/>
      <c r="J32" s="2979"/>
      <c r="K32" s="2980"/>
      <c r="L32" s="2981"/>
    </row>
    <row r="33" spans="1:12" ht="16.5" customHeight="1">
      <c r="A33" s="2574"/>
      <c r="B33" s="2982"/>
      <c r="C33" s="2983"/>
      <c r="D33" s="2975"/>
      <c r="E33" s="2984"/>
      <c r="F33" s="2976"/>
      <c r="G33" s="2574"/>
      <c r="H33" s="2982"/>
      <c r="I33" s="2983"/>
      <c r="J33" s="2975"/>
      <c r="K33" s="2984"/>
      <c r="L33" s="2976"/>
    </row>
    <row r="34" spans="1:12" ht="16.5" customHeight="1">
      <c r="A34" s="2574">
        <v>5</v>
      </c>
      <c r="B34" s="2963"/>
      <c r="C34" s="2964"/>
      <c r="D34" s="2971"/>
      <c r="E34" s="2972"/>
      <c r="F34" s="2973"/>
      <c r="G34" s="2574">
        <v>11</v>
      </c>
      <c r="H34" s="2963"/>
      <c r="I34" s="2964"/>
      <c r="J34" s="2971"/>
      <c r="K34" s="2972"/>
      <c r="L34" s="2973"/>
    </row>
    <row r="35" spans="1:12" ht="16.5" customHeight="1">
      <c r="A35" s="2574"/>
      <c r="B35" s="2975"/>
      <c r="C35" s="2976"/>
      <c r="D35" s="2979"/>
      <c r="E35" s="2980"/>
      <c r="F35" s="2981"/>
      <c r="G35" s="2574"/>
      <c r="H35" s="2975"/>
      <c r="I35" s="2976"/>
      <c r="J35" s="2979"/>
      <c r="K35" s="2980"/>
      <c r="L35" s="2981"/>
    </row>
    <row r="36" spans="1:12" ht="16.5" customHeight="1">
      <c r="A36" s="2574"/>
      <c r="B36" s="2982"/>
      <c r="C36" s="2983"/>
      <c r="D36" s="2975"/>
      <c r="E36" s="2984"/>
      <c r="F36" s="2976"/>
      <c r="G36" s="2574"/>
      <c r="H36" s="2982"/>
      <c r="I36" s="2983"/>
      <c r="J36" s="2975"/>
      <c r="K36" s="2984"/>
      <c r="L36" s="2976"/>
    </row>
    <row r="37" spans="1:12" ht="16.5" customHeight="1">
      <c r="A37" s="2574">
        <v>6</v>
      </c>
      <c r="B37" s="2963"/>
      <c r="C37" s="2964"/>
      <c r="D37" s="2971"/>
      <c r="E37" s="2972"/>
      <c r="F37" s="2973"/>
      <c r="G37" s="2574">
        <v>12</v>
      </c>
      <c r="H37" s="2963"/>
      <c r="I37" s="2964"/>
      <c r="J37" s="2971"/>
      <c r="K37" s="2972"/>
      <c r="L37" s="2973"/>
    </row>
    <row r="38" spans="1:12" ht="16.5" customHeight="1">
      <c r="A38" s="2574"/>
      <c r="B38" s="2975"/>
      <c r="C38" s="2976"/>
      <c r="D38" s="2979"/>
      <c r="E38" s="2980"/>
      <c r="F38" s="2981"/>
      <c r="G38" s="2574"/>
      <c r="H38" s="2975"/>
      <c r="I38" s="2976"/>
      <c r="J38" s="2979"/>
      <c r="K38" s="2980"/>
      <c r="L38" s="2981"/>
    </row>
    <row r="39" spans="1:12" ht="16.5" customHeight="1">
      <c r="A39" s="2574"/>
      <c r="B39" s="2982"/>
      <c r="C39" s="2983"/>
      <c r="D39" s="2975"/>
      <c r="E39" s="2984"/>
      <c r="F39" s="2976"/>
      <c r="G39" s="2574"/>
      <c r="H39" s="2982"/>
      <c r="I39" s="2983"/>
      <c r="J39" s="2975"/>
      <c r="K39" s="2984"/>
      <c r="L39" s="2976"/>
    </row>
    <row r="40" spans="1:12" s="63" customFormat="1">
      <c r="A40" s="2958" t="s">
        <v>388</v>
      </c>
      <c r="B40" s="2958"/>
      <c r="C40" s="2959" t="s">
        <v>389</v>
      </c>
      <c r="D40" s="2959"/>
      <c r="E40" s="2959"/>
      <c r="F40" s="2959"/>
      <c r="G40" s="2959"/>
      <c r="H40" s="2959"/>
      <c r="I40" s="2960"/>
      <c r="J40" s="2960"/>
    </row>
    <row r="41" spans="1:12" s="63" customFormat="1" ht="15" customHeight="1">
      <c r="A41" s="281" t="s">
        <v>390</v>
      </c>
      <c r="B41" s="282"/>
      <c r="C41" s="2961" t="s">
        <v>391</v>
      </c>
      <c r="D41" s="2961"/>
      <c r="E41" s="2961"/>
      <c r="F41" s="2961"/>
      <c r="G41" s="2961"/>
      <c r="H41" s="2961"/>
      <c r="I41" s="2961"/>
      <c r="J41" s="2961"/>
    </row>
    <row r="42" spans="1:12" s="63" customFormat="1" ht="13.5" customHeight="1">
      <c r="A42" s="282" t="s">
        <v>392</v>
      </c>
      <c r="B42" s="282"/>
      <c r="C42" s="2961" t="s">
        <v>393</v>
      </c>
      <c r="D42" s="2961"/>
      <c r="E42" s="2961"/>
      <c r="F42" s="2961"/>
      <c r="G42" s="2961"/>
      <c r="H42" s="2961"/>
      <c r="I42" s="2961"/>
      <c r="J42" s="2961"/>
    </row>
    <row r="43" spans="1:12" s="63" customFormat="1" ht="3.75" customHeight="1">
      <c r="A43" s="283"/>
      <c r="B43" s="283"/>
      <c r="C43" s="283"/>
      <c r="D43" s="283"/>
      <c r="E43" s="283"/>
      <c r="F43" s="283"/>
      <c r="G43" s="283"/>
      <c r="H43" s="283"/>
      <c r="I43" s="283"/>
      <c r="J43" s="283"/>
    </row>
    <row r="44" spans="1:12" s="63" customFormat="1">
      <c r="A44" s="1441" t="s">
        <v>394</v>
      </c>
      <c r="B44" s="1442"/>
      <c r="C44" s="1442"/>
      <c r="D44" s="1442"/>
      <c r="E44" s="1442"/>
      <c r="F44" s="1442"/>
      <c r="G44" s="1442"/>
      <c r="H44" s="1442"/>
      <c r="I44" s="1442"/>
      <c r="J44" s="1442"/>
    </row>
    <row r="45" spans="1:12" s="63" customFormat="1">
      <c r="A45" s="1441" t="s">
        <v>395</v>
      </c>
      <c r="B45" s="1442"/>
      <c r="C45" s="1442"/>
      <c r="D45" s="1442"/>
      <c r="E45" s="1442"/>
      <c r="F45" s="1442"/>
      <c r="G45" s="1442"/>
      <c r="H45" s="1442"/>
      <c r="I45" s="1442"/>
      <c r="J45" s="1442"/>
    </row>
    <row r="46" spans="1:12" s="284" customFormat="1" ht="15.75"/>
    <row r="47" spans="1:12" s="284" customFormat="1" ht="15.75"/>
  </sheetData>
  <protectedRanges>
    <protectedRange sqref="K9:L11" name="範囲4"/>
    <protectedRange sqref="G9:G11" name="範囲3"/>
    <protectedRange sqref="H20:L39 B20:F39" name="範囲2"/>
  </protectedRanges>
  <mergeCells count="106">
    <mergeCell ref="A13:I13"/>
    <mergeCell ref="A14:J14"/>
    <mergeCell ref="J9:L9"/>
    <mergeCell ref="J10:L10"/>
    <mergeCell ref="J11:L11"/>
    <mergeCell ref="A9:I9"/>
    <mergeCell ref="I1:J2"/>
    <mergeCell ref="A3:J3"/>
    <mergeCell ref="A5:G5"/>
    <mergeCell ref="D6:J7"/>
    <mergeCell ref="J8:L8"/>
    <mergeCell ref="A8:I8"/>
    <mergeCell ref="A10:I10"/>
    <mergeCell ref="A11:I11"/>
    <mergeCell ref="K1:L2"/>
    <mergeCell ref="B21:C24"/>
    <mergeCell ref="D21:F21"/>
    <mergeCell ref="D24:F24"/>
    <mergeCell ref="D19:F19"/>
    <mergeCell ref="A20:A24"/>
    <mergeCell ref="B20:C20"/>
    <mergeCell ref="D20:F20"/>
    <mergeCell ref="A15:J15"/>
    <mergeCell ref="A16:J16"/>
    <mergeCell ref="A17:J17"/>
    <mergeCell ref="A18:A19"/>
    <mergeCell ref="B18:C18"/>
    <mergeCell ref="D18:F18"/>
    <mergeCell ref="B19:C19"/>
    <mergeCell ref="J20:L20"/>
    <mergeCell ref="H21:I24"/>
    <mergeCell ref="J21:L21"/>
    <mergeCell ref="J24:L24"/>
    <mergeCell ref="G18:G19"/>
    <mergeCell ref="H18:I18"/>
    <mergeCell ref="J18:L18"/>
    <mergeCell ref="H19:I19"/>
    <mergeCell ref="J19:L19"/>
    <mergeCell ref="G20:G24"/>
    <mergeCell ref="A28:A30"/>
    <mergeCell ref="B28:C28"/>
    <mergeCell ref="D28:F28"/>
    <mergeCell ref="B29:C30"/>
    <mergeCell ref="D29:F29"/>
    <mergeCell ref="A25:A27"/>
    <mergeCell ref="B25:C25"/>
    <mergeCell ref="D25:F25"/>
    <mergeCell ref="B26:C27"/>
    <mergeCell ref="D26:F26"/>
    <mergeCell ref="D27:F27"/>
    <mergeCell ref="H20:I20"/>
    <mergeCell ref="A40:B40"/>
    <mergeCell ref="C40:J40"/>
    <mergeCell ref="B38:C39"/>
    <mergeCell ref="D38:F38"/>
    <mergeCell ref="D39:F39"/>
    <mergeCell ref="D35:F35"/>
    <mergeCell ref="D36:F36"/>
    <mergeCell ref="A37:A39"/>
    <mergeCell ref="B37:C37"/>
    <mergeCell ref="D37:F37"/>
    <mergeCell ref="D33:F33"/>
    <mergeCell ref="A34:A36"/>
    <mergeCell ref="B34:C34"/>
    <mergeCell ref="D34:F34"/>
    <mergeCell ref="B35:C36"/>
    <mergeCell ref="D30:F30"/>
    <mergeCell ref="A31:A33"/>
    <mergeCell ref="G31:G33"/>
    <mergeCell ref="H31:I31"/>
    <mergeCell ref="J31:L31"/>
    <mergeCell ref="H32:I33"/>
    <mergeCell ref="J32:L32"/>
    <mergeCell ref="J33:L33"/>
    <mergeCell ref="C42:J42"/>
    <mergeCell ref="A44:J44"/>
    <mergeCell ref="A45:J45"/>
    <mergeCell ref="C41:J41"/>
    <mergeCell ref="B31:C31"/>
    <mergeCell ref="D31:F31"/>
    <mergeCell ref="B32:C33"/>
    <mergeCell ref="D32:F32"/>
    <mergeCell ref="G37:G39"/>
    <mergeCell ref="H37:I37"/>
    <mergeCell ref="J37:L37"/>
    <mergeCell ref="H38:I39"/>
    <mergeCell ref="J38:L38"/>
    <mergeCell ref="J39:L39"/>
    <mergeCell ref="G34:G36"/>
    <mergeCell ref="H34:I34"/>
    <mergeCell ref="J34:L34"/>
    <mergeCell ref="H35:I36"/>
    <mergeCell ref="J35:L35"/>
    <mergeCell ref="J36:L36"/>
    <mergeCell ref="G28:G30"/>
    <mergeCell ref="H28:I28"/>
    <mergeCell ref="J28:L28"/>
    <mergeCell ref="H29:I30"/>
    <mergeCell ref="J29:L29"/>
    <mergeCell ref="J30:L30"/>
    <mergeCell ref="G25:G27"/>
    <mergeCell ref="H25:I25"/>
    <mergeCell ref="J25:L25"/>
    <mergeCell ref="H26:I27"/>
    <mergeCell ref="J26:L26"/>
    <mergeCell ref="J27:L27"/>
  </mergeCells>
  <phoneticPr fontId="1"/>
  <pageMargins left="0.2" right="0.31496062992125984" top="0.2" bottom="0.15748031496062992" header="0.26" footer="0.11811023622047245"/>
  <pageSetup paperSize="9" orientation="portrait"/>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66A5C-9B15-4FAF-B1F2-6B4B4C6EC548}">
  <dimension ref="A1:C19"/>
  <sheetViews>
    <sheetView topLeftCell="A4" workbookViewId="0">
      <selection activeCell="C21" sqref="C21"/>
    </sheetView>
  </sheetViews>
  <sheetFormatPr defaultRowHeight="13.5"/>
  <cols>
    <col min="1" max="1" width="8.875" customWidth="1"/>
    <col min="2" max="2" width="19.75" customWidth="1"/>
    <col min="3" max="3" width="89.75" bestFit="1" customWidth="1"/>
  </cols>
  <sheetData>
    <row r="1" spans="1:3" ht="23.25" customHeight="1">
      <c r="B1" s="46" t="s">
        <v>25</v>
      </c>
    </row>
    <row r="2" spans="1:3" ht="24" customHeight="1">
      <c r="B2" s="47" t="s">
        <v>26</v>
      </c>
    </row>
    <row r="6" spans="1:3">
      <c r="B6" s="48" t="s">
        <v>27</v>
      </c>
    </row>
    <row r="8" spans="1:3">
      <c r="A8" s="49" t="s">
        <v>28</v>
      </c>
      <c r="B8" s="48" t="s">
        <v>29</v>
      </c>
    </row>
    <row r="10" spans="1:3" ht="20.25" customHeight="1" thickBot="1">
      <c r="B10" s="50" t="s">
        <v>30</v>
      </c>
      <c r="C10" s="50" t="s">
        <v>31</v>
      </c>
    </row>
    <row r="11" spans="1:3" ht="20.100000000000001" customHeight="1" thickTop="1">
      <c r="B11" s="51" t="s">
        <v>32</v>
      </c>
      <c r="C11" s="51" t="s">
        <v>33</v>
      </c>
    </row>
    <row r="12" spans="1:3" ht="20.100000000000001" customHeight="1">
      <c r="B12" s="52" t="s">
        <v>34</v>
      </c>
      <c r="C12" s="52" t="s">
        <v>35</v>
      </c>
    </row>
    <row r="13" spans="1:3" ht="20.100000000000001" customHeight="1">
      <c r="B13" s="53" t="s">
        <v>36</v>
      </c>
      <c r="C13" s="53" t="s">
        <v>37</v>
      </c>
    </row>
    <row r="14" spans="1:3" ht="20.100000000000001" customHeight="1">
      <c r="B14" s="53" t="s">
        <v>38</v>
      </c>
      <c r="C14" s="53" t="s">
        <v>39</v>
      </c>
    </row>
    <row r="15" spans="1:3" ht="20.100000000000001" customHeight="1">
      <c r="B15" s="53" t="s">
        <v>40</v>
      </c>
      <c r="C15" s="53" t="s">
        <v>41</v>
      </c>
    </row>
    <row r="16" spans="1:3" ht="20.100000000000001" customHeight="1">
      <c r="B16" s="53" t="s">
        <v>42</v>
      </c>
      <c r="C16" s="53" t="s">
        <v>43</v>
      </c>
    </row>
    <row r="17" spans="2:3" ht="20.100000000000001" customHeight="1">
      <c r="B17" s="53" t="s">
        <v>44</v>
      </c>
      <c r="C17" s="53" t="s">
        <v>45</v>
      </c>
    </row>
    <row r="18" spans="2:3" ht="20.100000000000001" customHeight="1">
      <c r="B18" s="53" t="s">
        <v>46</v>
      </c>
      <c r="C18" s="53" t="s">
        <v>47</v>
      </c>
    </row>
    <row r="19" spans="2:3" ht="20.100000000000001" customHeight="1">
      <c r="B19" s="53" t="s">
        <v>48</v>
      </c>
      <c r="C19" s="53" t="s">
        <v>48</v>
      </c>
    </row>
  </sheetData>
  <phoneticPr fontId="1"/>
  <printOptions horizontalCentered="1" verticalCentered="1"/>
  <pageMargins left="0.70866141732283472" right="0.70866141732283472" top="0.74803149606299213" bottom="0.74803149606299213" header="0.31496062992125984" footer="0.31496062992125984"/>
  <pageSetup paperSize="9" orientation="landscape"/>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0B71-804B-4A6D-818E-4B4811FC99FE}">
  <dimension ref="A1:H25"/>
  <sheetViews>
    <sheetView view="pageBreakPreview" topLeftCell="A16" zoomScale="73" zoomScaleNormal="100" zoomScaleSheetLayoutView="73" workbookViewId="0">
      <selection activeCell="A22" sqref="A21:N22"/>
    </sheetView>
  </sheetViews>
  <sheetFormatPr defaultRowHeight="18.75"/>
  <cols>
    <col min="1" max="1" width="11.875" style="92" customWidth="1"/>
    <col min="2" max="2" width="22.375" style="92" customWidth="1"/>
    <col min="3" max="3" width="9.75" style="92" customWidth="1"/>
    <col min="4" max="4" width="30.75" style="92" customWidth="1"/>
    <col min="5" max="5" width="12.875" style="92" customWidth="1"/>
    <col min="6" max="6" width="13.875" style="92" customWidth="1"/>
    <col min="7" max="8" width="9.25" style="92" customWidth="1"/>
    <col min="9" max="16384" width="9" style="92"/>
  </cols>
  <sheetData>
    <row r="1" spans="1:8" ht="14.25" customHeight="1">
      <c r="A1" s="130" t="s">
        <v>164</v>
      </c>
    </row>
    <row r="2" spans="1:8" ht="26.25" customHeight="1">
      <c r="A2" s="3051" t="s">
        <v>165</v>
      </c>
      <c r="B2" s="3051"/>
      <c r="C2" s="3051"/>
      <c r="D2" s="3051"/>
      <c r="E2" s="3051"/>
      <c r="F2" s="3051"/>
      <c r="G2" s="3052"/>
      <c r="H2" s="3052"/>
    </row>
    <row r="3" spans="1:8" ht="18" customHeight="1" thickBot="1">
      <c r="A3" s="131"/>
      <c r="B3" s="131"/>
      <c r="C3" s="131"/>
      <c r="D3" s="131"/>
      <c r="E3" s="131"/>
      <c r="F3" s="131"/>
      <c r="G3" s="132"/>
      <c r="H3" s="132"/>
    </row>
    <row r="4" spans="1:8" ht="24.75" customHeight="1">
      <c r="A4" s="3053" t="s">
        <v>166</v>
      </c>
      <c r="B4" s="3054"/>
      <c r="C4" s="3057" t="s">
        <v>167</v>
      </c>
      <c r="D4" s="3058"/>
      <c r="E4" s="133" t="s">
        <v>5</v>
      </c>
      <c r="F4" s="3059" t="s">
        <v>168</v>
      </c>
      <c r="G4" s="3059"/>
      <c r="H4" s="3060"/>
    </row>
    <row r="5" spans="1:8" ht="24.75" customHeight="1" thickBot="1">
      <c r="A5" s="3055"/>
      <c r="B5" s="3056"/>
      <c r="C5" s="3063" t="s">
        <v>140</v>
      </c>
      <c r="D5" s="3064"/>
      <c r="E5" s="134" t="s">
        <v>5</v>
      </c>
      <c r="F5" s="3061"/>
      <c r="G5" s="3061"/>
      <c r="H5" s="3062"/>
    </row>
    <row r="6" spans="1:8" ht="6.75" customHeight="1" thickBot="1">
      <c r="A6" s="135"/>
      <c r="B6" s="135"/>
      <c r="C6" s="135"/>
      <c r="D6" s="135"/>
      <c r="E6" s="135"/>
      <c r="F6" s="135"/>
      <c r="G6" s="136"/>
      <c r="H6" s="136"/>
    </row>
    <row r="7" spans="1:8" ht="35.25" customHeight="1">
      <c r="A7" s="137" t="s">
        <v>169</v>
      </c>
      <c r="B7" s="138" t="s">
        <v>170</v>
      </c>
      <c r="C7" s="139" t="s">
        <v>171</v>
      </c>
      <c r="D7" s="140" t="s">
        <v>172</v>
      </c>
      <c r="E7" s="141" t="s">
        <v>173</v>
      </c>
      <c r="F7" s="140" t="s">
        <v>174</v>
      </c>
      <c r="G7" s="142" t="s">
        <v>175</v>
      </c>
      <c r="H7" s="143" t="s">
        <v>176</v>
      </c>
    </row>
    <row r="8" spans="1:8" ht="75.75" customHeight="1">
      <c r="A8" s="144"/>
      <c r="B8" s="145"/>
      <c r="C8" s="146" t="s">
        <v>5</v>
      </c>
      <c r="D8" s="145"/>
      <c r="E8" s="145"/>
      <c r="F8" s="147"/>
      <c r="G8" s="148" t="s">
        <v>177</v>
      </c>
      <c r="H8" s="149" t="s">
        <v>177</v>
      </c>
    </row>
    <row r="9" spans="1:8" ht="75.75" customHeight="1">
      <c r="A9" s="144"/>
      <c r="B9" s="145"/>
      <c r="C9" s="146" t="s">
        <v>5</v>
      </c>
      <c r="D9" s="145"/>
      <c r="E9" s="145"/>
      <c r="F9" s="147"/>
      <c r="G9" s="148" t="s">
        <v>177</v>
      </c>
      <c r="H9" s="149" t="s">
        <v>177</v>
      </c>
    </row>
    <row r="10" spans="1:8" ht="75.75" customHeight="1">
      <c r="A10" s="144"/>
      <c r="B10" s="145"/>
      <c r="C10" s="146" t="s">
        <v>5</v>
      </c>
      <c r="D10" s="145"/>
      <c r="E10" s="145"/>
      <c r="F10" s="147"/>
      <c r="G10" s="148" t="s">
        <v>177</v>
      </c>
      <c r="H10" s="149" t="s">
        <v>177</v>
      </c>
    </row>
    <row r="11" spans="1:8" ht="75.75" customHeight="1">
      <c r="A11" s="144"/>
      <c r="B11" s="145"/>
      <c r="C11" s="146" t="s">
        <v>5</v>
      </c>
      <c r="D11" s="145"/>
      <c r="E11" s="145"/>
      <c r="F11" s="147"/>
      <c r="G11" s="148" t="s">
        <v>177</v>
      </c>
      <c r="H11" s="149" t="s">
        <v>177</v>
      </c>
    </row>
    <row r="12" spans="1:8" ht="75.75" customHeight="1">
      <c r="A12" s="144"/>
      <c r="B12" s="145"/>
      <c r="C12" s="146" t="s">
        <v>5</v>
      </c>
      <c r="D12" s="145"/>
      <c r="E12" s="145"/>
      <c r="F12" s="147"/>
      <c r="G12" s="148" t="s">
        <v>177</v>
      </c>
      <c r="H12" s="149" t="s">
        <v>177</v>
      </c>
    </row>
    <row r="13" spans="1:8" ht="75.75" customHeight="1">
      <c r="A13" s="144"/>
      <c r="B13" s="145"/>
      <c r="C13" s="146" t="s">
        <v>5</v>
      </c>
      <c r="D13" s="145"/>
      <c r="E13" s="145"/>
      <c r="F13" s="147"/>
      <c r="G13" s="148" t="s">
        <v>177</v>
      </c>
      <c r="H13" s="149" t="s">
        <v>177</v>
      </c>
    </row>
    <row r="14" spans="1:8" ht="75.75" customHeight="1">
      <c r="A14" s="144"/>
      <c r="B14" s="145"/>
      <c r="C14" s="146" t="s">
        <v>5</v>
      </c>
      <c r="D14" s="145"/>
      <c r="E14" s="145"/>
      <c r="F14" s="147"/>
      <c r="G14" s="148" t="s">
        <v>177</v>
      </c>
      <c r="H14" s="149" t="s">
        <v>177</v>
      </c>
    </row>
    <row r="15" spans="1:8" ht="75.75" customHeight="1">
      <c r="A15" s="144"/>
      <c r="B15" s="145"/>
      <c r="C15" s="146" t="s">
        <v>5</v>
      </c>
      <c r="D15" s="145"/>
      <c r="E15" s="145"/>
      <c r="F15" s="147"/>
      <c r="G15" s="148" t="s">
        <v>177</v>
      </c>
      <c r="H15" s="149" t="s">
        <v>177</v>
      </c>
    </row>
    <row r="16" spans="1:8" ht="75.75" customHeight="1">
      <c r="A16" s="144"/>
      <c r="B16" s="145"/>
      <c r="C16" s="146" t="s">
        <v>5</v>
      </c>
      <c r="D16" s="145"/>
      <c r="E16" s="145"/>
      <c r="F16" s="147"/>
      <c r="G16" s="148" t="s">
        <v>177</v>
      </c>
      <c r="H16" s="149" t="s">
        <v>177</v>
      </c>
    </row>
    <row r="17" spans="1:8" ht="75.75" customHeight="1" thickBot="1">
      <c r="A17" s="150"/>
      <c r="B17" s="151"/>
      <c r="C17" s="152" t="s">
        <v>5</v>
      </c>
      <c r="D17" s="151"/>
      <c r="E17" s="151"/>
      <c r="F17" s="153"/>
      <c r="G17" s="154" t="s">
        <v>177</v>
      </c>
      <c r="H17" s="155" t="s">
        <v>177</v>
      </c>
    </row>
    <row r="18" spans="1:8" ht="17.25" customHeight="1">
      <c r="A18" s="3065" t="s">
        <v>178</v>
      </c>
      <c r="B18" s="3065"/>
      <c r="C18" s="3065"/>
      <c r="D18" s="3065"/>
      <c r="E18" s="3065"/>
      <c r="F18" s="3065"/>
      <c r="G18" s="3065"/>
      <c r="H18" s="93"/>
    </row>
    <row r="19" spans="1:8" ht="17.25" customHeight="1">
      <c r="A19" s="1323" t="s">
        <v>179</v>
      </c>
      <c r="B19" s="1323"/>
      <c r="C19" s="1323"/>
      <c r="D19" s="1323"/>
      <c r="E19" s="1323"/>
      <c r="F19" s="1323"/>
      <c r="G19" s="1323"/>
      <c r="H19" s="93"/>
    </row>
    <row r="20" spans="1:8" ht="17.25" customHeight="1">
      <c r="A20" s="1323" t="s">
        <v>180</v>
      </c>
      <c r="B20" s="1323"/>
      <c r="C20" s="1323"/>
      <c r="D20" s="1323"/>
      <c r="E20" s="1323"/>
      <c r="F20" s="1323"/>
      <c r="G20" s="1323"/>
      <c r="H20" s="93"/>
    </row>
    <row r="21" spans="1:8" ht="17.25" customHeight="1">
      <c r="A21" s="1323" t="s">
        <v>181</v>
      </c>
      <c r="B21" s="1323"/>
      <c r="C21" s="1323"/>
      <c r="D21" s="1323"/>
      <c r="E21" s="1323"/>
      <c r="F21" s="1323"/>
      <c r="G21" s="1323"/>
      <c r="H21" s="93"/>
    </row>
    <row r="22" spans="1:8" ht="20.25" customHeight="1">
      <c r="A22" s="3066" t="s">
        <v>182</v>
      </c>
      <c r="B22" s="3066"/>
      <c r="C22" s="3066"/>
      <c r="D22" s="3066"/>
      <c r="E22" s="3066"/>
      <c r="F22" s="3066"/>
      <c r="G22" s="3066"/>
      <c r="H22" s="3066"/>
    </row>
    <row r="23" spans="1:8" ht="12.75" customHeight="1">
      <c r="A23" s="3066"/>
      <c r="B23" s="3066"/>
      <c r="C23" s="3066"/>
      <c r="D23" s="3066"/>
      <c r="E23" s="3066"/>
      <c r="F23" s="3066"/>
      <c r="G23" s="3066"/>
      <c r="H23" s="3066"/>
    </row>
    <row r="24" spans="1:8" ht="17.25" customHeight="1">
      <c r="A24" s="1323" t="s">
        <v>183</v>
      </c>
      <c r="B24" s="1323"/>
      <c r="C24" s="1323"/>
      <c r="D24" s="1323"/>
      <c r="E24" s="1323"/>
      <c r="F24" s="1323"/>
      <c r="G24" s="1323"/>
      <c r="H24" s="93"/>
    </row>
    <row r="25" spans="1:8" ht="17.25" customHeight="1">
      <c r="A25" s="3049" t="s">
        <v>184</v>
      </c>
      <c r="B25" s="3050"/>
      <c r="C25" s="3050"/>
      <c r="D25" s="3050"/>
      <c r="E25" s="3050"/>
      <c r="F25" s="3050"/>
      <c r="G25" s="3050"/>
      <c r="H25" s="93"/>
    </row>
  </sheetData>
  <sheetProtection algorithmName="SHA-512" hashValue="d07Dym4YDmY/PR17zwPsftxAiQufd/RRRQblFkD3Zt1onvn7QX1bfORapj1KJZB+eLjL/hwEPkXu2VuaZXgCAA==" saltValue="EVOgFUtn85V5FcKeu3Yf2g==" spinCount="100000" sheet="1" objects="1" scenarios="1"/>
  <protectedRanges>
    <protectedRange sqref="E4:E5" name="範囲2"/>
    <protectedRange sqref="A8:H17" name="範囲1"/>
  </protectedRanges>
  <mergeCells count="12">
    <mergeCell ref="A25:G25"/>
    <mergeCell ref="A2:H2"/>
    <mergeCell ref="A4:B5"/>
    <mergeCell ref="C4:D4"/>
    <mergeCell ref="F4:H5"/>
    <mergeCell ref="C5:D5"/>
    <mergeCell ref="A18:G18"/>
    <mergeCell ref="A19:G19"/>
    <mergeCell ref="A20:G20"/>
    <mergeCell ref="A21:G21"/>
    <mergeCell ref="A22:H23"/>
    <mergeCell ref="A24:G24"/>
  </mergeCells>
  <phoneticPr fontId="1"/>
  <dataValidations count="2">
    <dataValidation type="list" allowBlank="1" showInputMessage="1" showErrorMessage="1" sqref="C8:C17" xr:uid="{A02421CC-9465-44EB-B404-E2BBAB76EF64}">
      <formula1>"-,元請,下請"</formula1>
    </dataValidation>
    <dataValidation type="list" allowBlank="1" showInputMessage="1" showErrorMessage="1" sqref="E4:E5" xr:uid="{FA4C3107-CFCF-4623-9455-7B8BB9E0E9F8}">
      <formula1>" -,○"</formula1>
    </dataValidation>
  </dataValidations>
  <pageMargins left="0.2" right="0.21" top="0.2" bottom="0.15748031496062992" header="0.11811023622047245" footer="0.11811023622047245"/>
  <pageSetup paperSize="9" scale="8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D5767-080A-4CCE-9082-58CA5AC2F2A4}">
  <dimension ref="A1:G33"/>
  <sheetViews>
    <sheetView topLeftCell="A34" workbookViewId="0">
      <selection activeCell="A22" sqref="A21:N22"/>
    </sheetView>
  </sheetViews>
  <sheetFormatPr defaultRowHeight="18.75"/>
  <cols>
    <col min="1" max="1" width="26.125" style="92" customWidth="1"/>
    <col min="2" max="2" width="13.625" style="92" customWidth="1"/>
    <col min="3" max="3" width="13.125" style="92" customWidth="1"/>
    <col min="4" max="4" width="16.25" style="92" customWidth="1"/>
    <col min="5" max="5" width="7.625" style="92" customWidth="1"/>
    <col min="6" max="6" width="5.375" style="92" customWidth="1"/>
    <col min="7" max="7" width="12.125" style="92" customWidth="1"/>
    <col min="8" max="16384" width="9" style="92"/>
  </cols>
  <sheetData>
    <row r="1" spans="1:7">
      <c r="A1" s="92" t="s">
        <v>271</v>
      </c>
    </row>
    <row r="3" spans="1:7" ht="30">
      <c r="A3" s="3070" t="s">
        <v>272</v>
      </c>
      <c r="B3" s="3070"/>
      <c r="C3" s="3070"/>
      <c r="D3" s="3070"/>
      <c r="E3" s="3070"/>
      <c r="F3" s="3070"/>
      <c r="G3" s="1323"/>
    </row>
    <row r="5" spans="1:7" ht="30" customHeight="1">
      <c r="A5" s="203" t="s">
        <v>273</v>
      </c>
      <c r="B5" s="3071" t="s">
        <v>274</v>
      </c>
      <c r="C5" s="3071"/>
      <c r="D5" s="3071"/>
      <c r="E5" s="3072" t="s">
        <v>275</v>
      </c>
      <c r="F5" s="3073"/>
      <c r="G5" s="204" t="s">
        <v>276</v>
      </c>
    </row>
    <row r="6" spans="1:7" ht="31.5" customHeight="1">
      <c r="A6" s="205"/>
      <c r="B6" s="3068"/>
      <c r="C6" s="3068"/>
      <c r="D6" s="3068"/>
      <c r="E6" s="3069"/>
      <c r="F6" s="3069"/>
      <c r="G6" s="206" t="s">
        <v>177</v>
      </c>
    </row>
    <row r="7" spans="1:7" ht="31.5" customHeight="1">
      <c r="A7" s="205"/>
      <c r="B7" s="3068"/>
      <c r="C7" s="3068"/>
      <c r="D7" s="3068"/>
      <c r="E7" s="3069"/>
      <c r="F7" s="3069"/>
      <c r="G7" s="206" t="s">
        <v>177</v>
      </c>
    </row>
    <row r="8" spans="1:7" ht="31.5" customHeight="1">
      <c r="A8" s="205"/>
      <c r="B8" s="3068"/>
      <c r="C8" s="3068"/>
      <c r="D8" s="3068"/>
      <c r="E8" s="3069"/>
      <c r="F8" s="3069"/>
      <c r="G8" s="206" t="s">
        <v>177</v>
      </c>
    </row>
    <row r="9" spans="1:7" ht="31.5" customHeight="1">
      <c r="A9" s="205"/>
      <c r="B9" s="3068"/>
      <c r="C9" s="3068"/>
      <c r="D9" s="3068"/>
      <c r="E9" s="3069"/>
      <c r="F9" s="3069"/>
      <c r="G9" s="206" t="s">
        <v>177</v>
      </c>
    </row>
    <row r="10" spans="1:7" ht="31.5" customHeight="1">
      <c r="A10" s="205"/>
      <c r="B10" s="3068"/>
      <c r="C10" s="3068"/>
      <c r="D10" s="3068"/>
      <c r="E10" s="3069"/>
      <c r="F10" s="3069"/>
      <c r="G10" s="206" t="s">
        <v>177</v>
      </c>
    </row>
    <row r="11" spans="1:7" ht="31.5" customHeight="1">
      <c r="A11" s="205"/>
      <c r="B11" s="3068"/>
      <c r="C11" s="3068"/>
      <c r="D11" s="3068"/>
      <c r="E11" s="3069"/>
      <c r="F11" s="3069"/>
      <c r="G11" s="206" t="s">
        <v>177</v>
      </c>
    </row>
    <row r="12" spans="1:7" ht="31.5" customHeight="1">
      <c r="A12" s="205"/>
      <c r="B12" s="3068"/>
      <c r="C12" s="3068"/>
      <c r="D12" s="3068"/>
      <c r="E12" s="3069"/>
      <c r="F12" s="3069"/>
      <c r="G12" s="206" t="s">
        <v>177</v>
      </c>
    </row>
    <row r="13" spans="1:7" ht="31.5" customHeight="1">
      <c r="A13" s="205"/>
      <c r="B13" s="3068"/>
      <c r="C13" s="3068"/>
      <c r="D13" s="3068"/>
      <c r="E13" s="3069"/>
      <c r="F13" s="3069"/>
      <c r="G13" s="206" t="s">
        <v>177</v>
      </c>
    </row>
    <row r="14" spans="1:7" ht="31.5" customHeight="1">
      <c r="A14" s="205"/>
      <c r="B14" s="3068"/>
      <c r="C14" s="3068"/>
      <c r="D14" s="3068"/>
      <c r="E14" s="3069"/>
      <c r="F14" s="3069"/>
      <c r="G14" s="206" t="s">
        <v>177</v>
      </c>
    </row>
    <row r="15" spans="1:7" ht="31.5" customHeight="1">
      <c r="A15" s="205"/>
      <c r="B15" s="3068"/>
      <c r="C15" s="3068"/>
      <c r="D15" s="3068"/>
      <c r="E15" s="3069"/>
      <c r="F15" s="3069"/>
      <c r="G15" s="206" t="s">
        <v>177</v>
      </c>
    </row>
    <row r="16" spans="1:7" ht="31.5" customHeight="1">
      <c r="A16" s="205"/>
      <c r="B16" s="3068"/>
      <c r="C16" s="3068"/>
      <c r="D16" s="3068"/>
      <c r="E16" s="3069"/>
      <c r="F16" s="3069"/>
      <c r="G16" s="206" t="s">
        <v>177</v>
      </c>
    </row>
    <row r="17" spans="1:7" ht="31.5" customHeight="1">
      <c r="A17" s="205"/>
      <c r="B17" s="3068"/>
      <c r="C17" s="3068"/>
      <c r="D17" s="3068"/>
      <c r="E17" s="3069"/>
      <c r="F17" s="3069"/>
      <c r="G17" s="206" t="s">
        <v>177</v>
      </c>
    </row>
    <row r="18" spans="1:7" ht="31.5" customHeight="1">
      <c r="A18" s="205"/>
      <c r="B18" s="3068"/>
      <c r="C18" s="3068"/>
      <c r="D18" s="3068"/>
      <c r="E18" s="3069"/>
      <c r="F18" s="3069"/>
      <c r="G18" s="206" t="s">
        <v>177</v>
      </c>
    </row>
    <row r="19" spans="1:7" ht="31.5" customHeight="1">
      <c r="A19" s="205"/>
      <c r="B19" s="3068"/>
      <c r="C19" s="3068"/>
      <c r="D19" s="3068"/>
      <c r="E19" s="3069"/>
      <c r="F19" s="3069"/>
      <c r="G19" s="206" t="s">
        <v>177</v>
      </c>
    </row>
    <row r="20" spans="1:7" ht="31.5" customHeight="1">
      <c r="A20" s="205"/>
      <c r="B20" s="3068"/>
      <c r="C20" s="3068"/>
      <c r="D20" s="3068"/>
      <c r="E20" s="3069"/>
      <c r="F20" s="3069"/>
      <c r="G20" s="206" t="s">
        <v>177</v>
      </c>
    </row>
    <row r="21" spans="1:7" ht="31.5" customHeight="1">
      <c r="A21" s="205"/>
      <c r="B21" s="3068"/>
      <c r="C21" s="3068"/>
      <c r="D21" s="3068"/>
      <c r="E21" s="3069"/>
      <c r="F21" s="3069"/>
      <c r="G21" s="206" t="s">
        <v>177</v>
      </c>
    </row>
    <row r="22" spans="1:7" ht="31.5" customHeight="1">
      <c r="A22" s="205"/>
      <c r="B22" s="3068"/>
      <c r="C22" s="3068"/>
      <c r="D22" s="3068"/>
      <c r="E22" s="3069"/>
      <c r="F22" s="3069"/>
      <c r="G22" s="206" t="s">
        <v>177</v>
      </c>
    </row>
    <row r="23" spans="1:7" ht="31.5" customHeight="1">
      <c r="A23" s="205"/>
      <c r="B23" s="3068"/>
      <c r="C23" s="3068"/>
      <c r="D23" s="3068"/>
      <c r="E23" s="3069"/>
      <c r="F23" s="3069"/>
      <c r="G23" s="206" t="s">
        <v>177</v>
      </c>
    </row>
    <row r="24" spans="1:7" ht="31.5" customHeight="1">
      <c r="A24" s="205"/>
      <c r="B24" s="3068"/>
      <c r="C24" s="3068"/>
      <c r="D24" s="3068"/>
      <c r="E24" s="3069"/>
      <c r="F24" s="3069"/>
      <c r="G24" s="206" t="s">
        <v>177</v>
      </c>
    </row>
    <row r="25" spans="1:7" ht="31.5" customHeight="1">
      <c r="A25" s="205"/>
      <c r="B25" s="3068"/>
      <c r="C25" s="3068"/>
      <c r="D25" s="3068"/>
      <c r="E25" s="3069"/>
      <c r="F25" s="3069"/>
      <c r="G25" s="206" t="s">
        <v>177</v>
      </c>
    </row>
    <row r="26" spans="1:7" ht="31.5" customHeight="1">
      <c r="A26" s="205"/>
      <c r="B26" s="3068"/>
      <c r="C26" s="3068"/>
      <c r="D26" s="3068"/>
      <c r="E26" s="3069"/>
      <c r="F26" s="3069"/>
      <c r="G26" s="206" t="s">
        <v>177</v>
      </c>
    </row>
    <row r="27" spans="1:7" ht="31.5" customHeight="1">
      <c r="A27" s="205"/>
      <c r="B27" s="3068"/>
      <c r="C27" s="3068"/>
      <c r="D27" s="3068"/>
      <c r="E27" s="3069"/>
      <c r="F27" s="3069"/>
      <c r="G27" s="206" t="s">
        <v>177</v>
      </c>
    </row>
    <row r="29" spans="1:7">
      <c r="A29" s="1323" t="s">
        <v>178</v>
      </c>
      <c r="B29" s="1323"/>
      <c r="C29" s="1323"/>
      <c r="D29" s="1323"/>
      <c r="E29" s="1323"/>
      <c r="F29" s="1323"/>
      <c r="G29" s="1323"/>
    </row>
    <row r="30" spans="1:7">
      <c r="A30" s="1323" t="s">
        <v>277</v>
      </c>
      <c r="B30" s="1323"/>
      <c r="C30" s="1323"/>
      <c r="D30" s="1323"/>
      <c r="E30" s="1323"/>
      <c r="F30" s="1323"/>
      <c r="G30" s="1323"/>
    </row>
    <row r="31" spans="1:7">
      <c r="A31" s="1323" t="s">
        <v>278</v>
      </c>
      <c r="B31" s="1323"/>
      <c r="C31" s="1323"/>
      <c r="D31" s="1323"/>
      <c r="E31" s="1323"/>
      <c r="F31" s="1323"/>
      <c r="G31" s="1323"/>
    </row>
    <row r="32" spans="1:7">
      <c r="A32" s="1323" t="s">
        <v>279</v>
      </c>
      <c r="B32" s="1323"/>
      <c r="C32" s="1323"/>
      <c r="D32" s="1323"/>
      <c r="E32" s="1323"/>
      <c r="F32" s="1323"/>
      <c r="G32" s="1323"/>
    </row>
    <row r="33" spans="1:7">
      <c r="A33" s="3067" t="s">
        <v>280</v>
      </c>
      <c r="B33" s="1323"/>
      <c r="C33" s="1323"/>
      <c r="D33" s="1323"/>
      <c r="E33" s="1323"/>
      <c r="F33" s="1323"/>
      <c r="G33" s="1323"/>
    </row>
  </sheetData>
  <sheetProtection algorithmName="SHA-512" hashValue="e2MNzmX+6ncyGB3bYdI6dYfDDWT7OriXJOFf1UawBLihT7Th3DLTuBcuFISU6UXxD+dBBw8kWBxRTUTs+WPhTg==" saltValue="OqhQd0cPB/MlQcyvcrp55w==" spinCount="100000" sheet="1" objects="1" scenarios="1"/>
  <mergeCells count="52">
    <mergeCell ref="B7:D7"/>
    <mergeCell ref="E7:F7"/>
    <mergeCell ref="A3:G3"/>
    <mergeCell ref="B5:D5"/>
    <mergeCell ref="E5:F5"/>
    <mergeCell ref="B6:D6"/>
    <mergeCell ref="E6:F6"/>
    <mergeCell ref="B8:D8"/>
    <mergeCell ref="E8:F8"/>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 ref="B19:D19"/>
    <mergeCell ref="E19:F19"/>
    <mergeCell ref="B20:D20"/>
    <mergeCell ref="E20:F20"/>
    <mergeCell ref="B21:D21"/>
    <mergeCell ref="E21:F21"/>
    <mergeCell ref="B22:D22"/>
    <mergeCell ref="E22:F22"/>
    <mergeCell ref="B23:D23"/>
    <mergeCell ref="E23:F23"/>
    <mergeCell ref="B24:D24"/>
    <mergeCell ref="E24:F24"/>
    <mergeCell ref="B25:D25"/>
    <mergeCell ref="E25:F25"/>
    <mergeCell ref="A31:G31"/>
    <mergeCell ref="A32:G32"/>
    <mergeCell ref="A33:G33"/>
    <mergeCell ref="B26:D26"/>
    <mergeCell ref="E26:F26"/>
    <mergeCell ref="B27:D27"/>
    <mergeCell ref="E27:F27"/>
    <mergeCell ref="A29:G29"/>
    <mergeCell ref="A30:G30"/>
  </mergeCells>
  <phoneticPr fontId="1"/>
  <pageMargins left="0.70866141732283472" right="0.31496062992125984" top="0.35433070866141736" bottom="0.35433070866141736" header="0.31496062992125984" footer="0.31496062992125984"/>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AF7C6-1B77-4093-923A-923CB9BE83EB}">
  <dimension ref="A1:AK46"/>
  <sheetViews>
    <sheetView topLeftCell="A34" workbookViewId="0">
      <selection activeCell="A22" sqref="A21:N22"/>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583" t="s">
        <v>50</v>
      </c>
      <c r="C3" s="2583"/>
      <c r="D3" s="2583"/>
      <c r="E3" s="2583"/>
      <c r="F3" s="2583"/>
      <c r="G3" s="2583"/>
      <c r="H3" s="2583"/>
      <c r="I3" s="2583"/>
      <c r="J3" s="2583"/>
      <c r="K3" s="2583"/>
      <c r="L3" s="2583"/>
      <c r="M3" s="2583"/>
      <c r="N3" s="2583"/>
      <c r="O3" s="2583"/>
      <c r="P3" s="2583"/>
      <c r="Q3" s="2583"/>
      <c r="R3" s="2583"/>
      <c r="S3" s="2583"/>
      <c r="T3" s="2583"/>
      <c r="U3" s="2583"/>
      <c r="V3" s="2583"/>
      <c r="W3" s="2583"/>
      <c r="X3" s="2583"/>
      <c r="Y3" s="2583"/>
      <c r="Z3" s="2583"/>
      <c r="AA3" s="2583"/>
      <c r="AB3" s="2583"/>
      <c r="AC3" s="2583"/>
      <c r="AD3" s="2583"/>
      <c r="AE3" s="2583"/>
      <c r="AF3" s="2583"/>
      <c r="AG3" s="2583"/>
      <c r="AH3" s="2583"/>
      <c r="AI3" s="2583"/>
      <c r="AJ3" s="2583"/>
    </row>
    <row r="5" spans="2:36">
      <c r="B5" s="1371" t="s">
        <v>51</v>
      </c>
      <c r="C5" s="1371"/>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71"/>
      <c r="AC5" s="1371"/>
      <c r="AD5" s="1371"/>
      <c r="AE5" s="1371"/>
      <c r="AF5" s="1371"/>
      <c r="AG5" s="1371"/>
      <c r="AH5" s="1371"/>
      <c r="AI5" s="1371"/>
      <c r="AJ5" s="1371"/>
    </row>
    <row r="6" spans="2:36" ht="17.25" customHeight="1">
      <c r="B6" s="1373" t="s">
        <v>52</v>
      </c>
      <c r="C6" s="1373"/>
      <c r="D6" s="1373"/>
      <c r="E6" s="1373"/>
      <c r="F6" s="1373"/>
      <c r="G6" s="1373"/>
      <c r="H6" s="1373"/>
      <c r="I6" s="1373"/>
      <c r="J6" s="1373"/>
      <c r="K6" s="1373"/>
      <c r="L6" s="1373"/>
      <c r="M6" s="1373"/>
      <c r="N6" s="1373"/>
      <c r="O6" s="1373"/>
      <c r="P6" s="1373"/>
      <c r="Q6" s="1373"/>
      <c r="R6" s="1373"/>
      <c r="S6" s="1373"/>
      <c r="T6" s="1373"/>
      <c r="U6" s="1373"/>
      <c r="V6" s="1373"/>
      <c r="W6" s="1373"/>
      <c r="X6" s="1373"/>
      <c r="Y6" s="1373"/>
      <c r="Z6" s="1373"/>
      <c r="AA6" s="1373"/>
      <c r="AB6" s="1373"/>
      <c r="AC6" s="1373"/>
      <c r="AD6" s="1373"/>
      <c r="AE6" s="1373"/>
      <c r="AF6" s="1373"/>
      <c r="AG6" s="1373"/>
      <c r="AH6" s="1373"/>
      <c r="AI6" s="1373"/>
      <c r="AJ6" s="1373"/>
    </row>
    <row r="7" spans="2:36">
      <c r="B7" s="1371" t="s">
        <v>53</v>
      </c>
      <c r="C7" s="1371"/>
      <c r="D7" s="1371"/>
      <c r="E7" s="1371"/>
      <c r="F7" s="1371"/>
      <c r="G7" s="1371"/>
      <c r="H7" s="1371"/>
      <c r="I7" s="1371"/>
      <c r="J7" s="1371"/>
      <c r="K7" s="1371"/>
      <c r="L7" s="1371"/>
      <c r="M7" s="1371"/>
      <c r="N7" s="1371"/>
      <c r="O7" s="1371"/>
      <c r="P7" s="1371"/>
      <c r="Q7" s="1371"/>
      <c r="R7" s="1371"/>
      <c r="S7" s="1371"/>
      <c r="T7" s="1371"/>
      <c r="U7" s="1371"/>
      <c r="V7" s="1371"/>
      <c r="W7" s="1371"/>
      <c r="X7" s="1371"/>
      <c r="Y7" s="1371"/>
      <c r="Z7" s="1371"/>
      <c r="AA7" s="1371"/>
      <c r="AB7" s="1371"/>
      <c r="AC7" s="1371"/>
      <c r="AD7" s="1371"/>
      <c r="AE7" s="1371"/>
      <c r="AF7" s="1371"/>
      <c r="AG7" s="1371"/>
      <c r="AH7" s="1371"/>
      <c r="AI7" s="1371"/>
      <c r="AJ7" s="1371"/>
    </row>
    <row r="8" spans="2:36" ht="12" customHeight="1" thickBot="1"/>
    <row r="9" spans="2:36" ht="27" customHeight="1">
      <c r="B9" s="2584" t="s">
        <v>54</v>
      </c>
      <c r="C9" s="2585"/>
      <c r="D9" s="2574" t="s">
        <v>55</v>
      </c>
      <c r="E9" s="2586"/>
      <c r="F9" s="2587" t="s">
        <v>56</v>
      </c>
      <c r="G9" s="2586"/>
      <c r="H9" s="2586"/>
      <c r="I9" s="2586"/>
      <c r="J9" s="2586"/>
      <c r="K9" s="2586"/>
      <c r="L9" s="2586"/>
      <c r="M9" s="2586"/>
      <c r="N9" s="2586"/>
      <c r="O9" s="2586"/>
      <c r="P9" s="2586"/>
      <c r="Q9" s="2586"/>
      <c r="R9" s="2586"/>
      <c r="S9" s="56"/>
      <c r="T9" s="2584" t="s">
        <v>54</v>
      </c>
      <c r="U9" s="2585"/>
      <c r="V9" s="2574" t="s">
        <v>55</v>
      </c>
      <c r="W9" s="2581"/>
      <c r="X9" s="2588" t="s">
        <v>57</v>
      </c>
      <c r="Y9" s="2588"/>
      <c r="Z9" s="2588"/>
      <c r="AA9" s="2588"/>
      <c r="AB9" s="2588"/>
      <c r="AC9" s="2588"/>
      <c r="AD9" s="2588"/>
      <c r="AE9" s="2588"/>
      <c r="AF9" s="2588"/>
      <c r="AG9" s="2588"/>
      <c r="AH9" s="2588"/>
      <c r="AI9" s="2588"/>
      <c r="AJ9" s="2589"/>
    </row>
    <row r="10" spans="2:36" ht="21" customHeight="1">
      <c r="B10" s="2574" t="s">
        <v>58</v>
      </c>
      <c r="C10" s="2575"/>
      <c r="D10" s="2576">
        <v>1</v>
      </c>
      <c r="E10" s="2577"/>
      <c r="F10" s="2578" t="s">
        <v>59</v>
      </c>
      <c r="G10" s="2579"/>
      <c r="H10" s="2579"/>
      <c r="I10" s="2579"/>
      <c r="J10" s="2579"/>
      <c r="K10" s="2579"/>
      <c r="L10" s="2579"/>
      <c r="M10" s="2579"/>
      <c r="N10" s="2579"/>
      <c r="O10" s="2579"/>
      <c r="P10" s="2579"/>
      <c r="Q10" s="2579"/>
      <c r="R10" s="2579"/>
      <c r="S10" s="57"/>
      <c r="T10" s="2576"/>
      <c r="U10" s="2580"/>
      <c r="V10" s="2574">
        <v>16</v>
      </c>
      <c r="W10" s="2581"/>
      <c r="X10" s="2578" t="s">
        <v>60</v>
      </c>
      <c r="Y10" s="2579"/>
      <c r="Z10" s="2579"/>
      <c r="AA10" s="2579"/>
      <c r="AB10" s="2579"/>
      <c r="AC10" s="2579"/>
      <c r="AD10" s="2579"/>
      <c r="AE10" s="2579"/>
      <c r="AF10" s="2579"/>
      <c r="AG10" s="2579"/>
      <c r="AH10" s="2579"/>
      <c r="AI10" s="2579"/>
      <c r="AJ10" s="2582"/>
    </row>
    <row r="11" spans="2:36" ht="21" customHeight="1">
      <c r="B11" s="2574" t="s">
        <v>58</v>
      </c>
      <c r="C11" s="2575"/>
      <c r="D11" s="2576">
        <v>2</v>
      </c>
      <c r="E11" s="2577"/>
      <c r="F11" s="2578" t="s">
        <v>61</v>
      </c>
      <c r="G11" s="2579"/>
      <c r="H11" s="2579"/>
      <c r="I11" s="2579"/>
      <c r="J11" s="2579"/>
      <c r="K11" s="2579"/>
      <c r="L11" s="2579"/>
      <c r="M11" s="2579"/>
      <c r="N11" s="2579"/>
      <c r="O11" s="2579"/>
      <c r="P11" s="2579"/>
      <c r="Q11" s="2579"/>
      <c r="R11" s="2579"/>
      <c r="S11" s="57"/>
      <c r="T11" s="2576"/>
      <c r="U11" s="2580"/>
      <c r="V11" s="2574">
        <v>17</v>
      </c>
      <c r="W11" s="2581"/>
      <c r="X11" s="2578" t="s">
        <v>62</v>
      </c>
      <c r="Y11" s="2579"/>
      <c r="Z11" s="2579"/>
      <c r="AA11" s="2579"/>
      <c r="AB11" s="2579"/>
      <c r="AC11" s="2579"/>
      <c r="AD11" s="2579"/>
      <c r="AE11" s="2579"/>
      <c r="AF11" s="2579"/>
      <c r="AG11" s="2579"/>
      <c r="AH11" s="2579"/>
      <c r="AI11" s="2579"/>
      <c r="AJ11" s="2582"/>
    </row>
    <row r="12" spans="2:36" ht="21" customHeight="1">
      <c r="B12" s="2574"/>
      <c r="C12" s="2575"/>
      <c r="D12" s="2576">
        <v>3</v>
      </c>
      <c r="E12" s="2577"/>
      <c r="F12" s="2578" t="s">
        <v>63</v>
      </c>
      <c r="G12" s="2579"/>
      <c r="H12" s="2579"/>
      <c r="I12" s="2579"/>
      <c r="J12" s="2579"/>
      <c r="K12" s="2579"/>
      <c r="L12" s="2579"/>
      <c r="M12" s="2579"/>
      <c r="N12" s="2579"/>
      <c r="O12" s="2579"/>
      <c r="P12" s="2579"/>
      <c r="Q12" s="2579"/>
      <c r="R12" s="2579"/>
      <c r="S12" s="57"/>
      <c r="T12" s="2576"/>
      <c r="U12" s="2580"/>
      <c r="V12" s="2574">
        <v>18</v>
      </c>
      <c r="W12" s="2581"/>
      <c r="X12" s="2578" t="s">
        <v>64</v>
      </c>
      <c r="Y12" s="2579"/>
      <c r="Z12" s="2579"/>
      <c r="AA12" s="2579"/>
      <c r="AB12" s="2579"/>
      <c r="AC12" s="2579"/>
      <c r="AD12" s="2579"/>
      <c r="AE12" s="2579"/>
      <c r="AF12" s="2579"/>
      <c r="AG12" s="2579"/>
      <c r="AH12" s="2579"/>
      <c r="AI12" s="2579"/>
      <c r="AJ12" s="2582"/>
    </row>
    <row r="13" spans="2:36" ht="21" customHeight="1">
      <c r="B13" s="2574" t="s">
        <v>58</v>
      </c>
      <c r="C13" s="2575"/>
      <c r="D13" s="2576">
        <v>4</v>
      </c>
      <c r="E13" s="2577"/>
      <c r="F13" s="2578" t="s">
        <v>65</v>
      </c>
      <c r="G13" s="2579"/>
      <c r="H13" s="2579"/>
      <c r="I13" s="2579"/>
      <c r="J13" s="2579"/>
      <c r="K13" s="2579"/>
      <c r="L13" s="2579"/>
      <c r="M13" s="2579"/>
      <c r="N13" s="2579"/>
      <c r="O13" s="2579"/>
      <c r="P13" s="2579"/>
      <c r="Q13" s="2579"/>
      <c r="R13" s="2579"/>
      <c r="S13" s="57"/>
      <c r="T13" s="2576"/>
      <c r="U13" s="2580"/>
      <c r="V13" s="2574">
        <v>19</v>
      </c>
      <c r="W13" s="2581"/>
      <c r="X13" s="2578" t="s">
        <v>66</v>
      </c>
      <c r="Y13" s="2579"/>
      <c r="Z13" s="2579"/>
      <c r="AA13" s="2579"/>
      <c r="AB13" s="2579"/>
      <c r="AC13" s="2579"/>
      <c r="AD13" s="2579"/>
      <c r="AE13" s="2579"/>
      <c r="AF13" s="2579"/>
      <c r="AG13" s="2579"/>
      <c r="AH13" s="2579"/>
      <c r="AI13" s="2579"/>
      <c r="AJ13" s="2582"/>
    </row>
    <row r="14" spans="2:36" ht="21" customHeight="1">
      <c r="B14" s="2574" t="s">
        <v>58</v>
      </c>
      <c r="C14" s="2575"/>
      <c r="D14" s="2576">
        <v>5</v>
      </c>
      <c r="E14" s="2577"/>
      <c r="F14" s="2578" t="s">
        <v>67</v>
      </c>
      <c r="G14" s="2579"/>
      <c r="H14" s="2579"/>
      <c r="I14" s="2579"/>
      <c r="J14" s="2579"/>
      <c r="K14" s="2579"/>
      <c r="L14" s="2579"/>
      <c r="M14" s="2579"/>
      <c r="N14" s="2579"/>
      <c r="O14" s="2579"/>
      <c r="P14" s="2579"/>
      <c r="Q14" s="2579"/>
      <c r="R14" s="2579"/>
      <c r="S14" s="57"/>
      <c r="T14" s="2576"/>
      <c r="U14" s="2580"/>
      <c r="V14" s="2574">
        <v>20</v>
      </c>
      <c r="W14" s="2581"/>
      <c r="X14" s="2578" t="s">
        <v>68</v>
      </c>
      <c r="Y14" s="2579"/>
      <c r="Z14" s="2579"/>
      <c r="AA14" s="2579"/>
      <c r="AB14" s="2579"/>
      <c r="AC14" s="2579"/>
      <c r="AD14" s="2579"/>
      <c r="AE14" s="2579"/>
      <c r="AF14" s="2579"/>
      <c r="AG14" s="2579"/>
      <c r="AH14" s="2579"/>
      <c r="AI14" s="2579"/>
      <c r="AJ14" s="2582"/>
    </row>
    <row r="15" spans="2:36" ht="21" customHeight="1">
      <c r="B15" s="2574" t="s">
        <v>58</v>
      </c>
      <c r="C15" s="2575"/>
      <c r="D15" s="2576">
        <v>6</v>
      </c>
      <c r="E15" s="2577"/>
      <c r="F15" s="2578" t="s">
        <v>69</v>
      </c>
      <c r="G15" s="2579"/>
      <c r="H15" s="2579"/>
      <c r="I15" s="2579"/>
      <c r="J15" s="2579"/>
      <c r="K15" s="2579"/>
      <c r="L15" s="2579"/>
      <c r="M15" s="2579"/>
      <c r="N15" s="2579"/>
      <c r="O15" s="2579"/>
      <c r="P15" s="2579"/>
      <c r="Q15" s="2579"/>
      <c r="R15" s="2579"/>
      <c r="S15" s="57"/>
      <c r="T15" s="2576"/>
      <c r="U15" s="2580"/>
      <c r="V15" s="2574">
        <v>21</v>
      </c>
      <c r="W15" s="2581"/>
      <c r="X15" s="2578" t="s">
        <v>70</v>
      </c>
      <c r="Y15" s="2579"/>
      <c r="Z15" s="2579"/>
      <c r="AA15" s="2579"/>
      <c r="AB15" s="2579"/>
      <c r="AC15" s="2579"/>
      <c r="AD15" s="2579"/>
      <c r="AE15" s="2579"/>
      <c r="AF15" s="2579"/>
      <c r="AG15" s="2579"/>
      <c r="AH15" s="2579"/>
      <c r="AI15" s="2579"/>
      <c r="AJ15" s="2582"/>
    </row>
    <row r="16" spans="2:36" ht="21" customHeight="1">
      <c r="B16" s="2574" t="s">
        <v>58</v>
      </c>
      <c r="C16" s="2575"/>
      <c r="D16" s="2576">
        <v>7</v>
      </c>
      <c r="E16" s="2577"/>
      <c r="F16" s="2578" t="s">
        <v>71</v>
      </c>
      <c r="G16" s="2579"/>
      <c r="H16" s="2579"/>
      <c r="I16" s="2579"/>
      <c r="J16" s="2579"/>
      <c r="K16" s="2579"/>
      <c r="L16" s="2579"/>
      <c r="M16" s="2579"/>
      <c r="N16" s="2579"/>
      <c r="O16" s="2579"/>
      <c r="P16" s="2579"/>
      <c r="Q16" s="2579"/>
      <c r="R16" s="2579"/>
      <c r="S16" s="57"/>
      <c r="T16" s="2576"/>
      <c r="U16" s="2580"/>
      <c r="V16" s="2574">
        <v>22</v>
      </c>
      <c r="W16" s="2581"/>
      <c r="X16" s="2578" t="s">
        <v>72</v>
      </c>
      <c r="Y16" s="2579"/>
      <c r="Z16" s="2579"/>
      <c r="AA16" s="2579"/>
      <c r="AB16" s="2579"/>
      <c r="AC16" s="2579"/>
      <c r="AD16" s="2579"/>
      <c r="AE16" s="2579"/>
      <c r="AF16" s="2579"/>
      <c r="AG16" s="2579"/>
      <c r="AH16" s="2579"/>
      <c r="AI16" s="2579"/>
      <c r="AJ16" s="2582"/>
    </row>
    <row r="17" spans="1:36" ht="21" customHeight="1">
      <c r="B17" s="2574" t="s">
        <v>58</v>
      </c>
      <c r="C17" s="2575"/>
      <c r="D17" s="2576">
        <v>8</v>
      </c>
      <c r="E17" s="2577"/>
      <c r="F17" s="2578" t="s">
        <v>73</v>
      </c>
      <c r="G17" s="2579"/>
      <c r="H17" s="2579"/>
      <c r="I17" s="2579"/>
      <c r="J17" s="2579"/>
      <c r="K17" s="2579"/>
      <c r="L17" s="2579"/>
      <c r="M17" s="2579"/>
      <c r="N17" s="2579"/>
      <c r="O17" s="2579"/>
      <c r="P17" s="2579"/>
      <c r="Q17" s="2579"/>
      <c r="R17" s="2579"/>
      <c r="S17" s="57"/>
      <c r="T17" s="2576"/>
      <c r="U17" s="2580"/>
      <c r="V17" s="2574">
        <v>23</v>
      </c>
      <c r="W17" s="2581"/>
      <c r="X17" s="2578" t="s">
        <v>74</v>
      </c>
      <c r="Y17" s="2579"/>
      <c r="Z17" s="2579"/>
      <c r="AA17" s="2579"/>
      <c r="AB17" s="2579"/>
      <c r="AC17" s="2579"/>
      <c r="AD17" s="2579"/>
      <c r="AE17" s="2579"/>
      <c r="AF17" s="2579"/>
      <c r="AG17" s="2579"/>
      <c r="AH17" s="2579"/>
      <c r="AI17" s="2579"/>
      <c r="AJ17" s="2582"/>
    </row>
    <row r="18" spans="1:36" ht="21" customHeight="1">
      <c r="B18" s="2574" t="s">
        <v>58</v>
      </c>
      <c r="C18" s="2575"/>
      <c r="D18" s="2576">
        <v>9</v>
      </c>
      <c r="E18" s="2577"/>
      <c r="F18" s="2578" t="s">
        <v>75</v>
      </c>
      <c r="G18" s="2579"/>
      <c r="H18" s="2579"/>
      <c r="I18" s="2579"/>
      <c r="J18" s="2579"/>
      <c r="K18" s="2579"/>
      <c r="L18" s="2579"/>
      <c r="M18" s="2579"/>
      <c r="N18" s="2579"/>
      <c r="O18" s="2579"/>
      <c r="P18" s="2579"/>
      <c r="Q18" s="2579"/>
      <c r="R18" s="2579"/>
      <c r="S18" s="57"/>
      <c r="T18" s="2576"/>
      <c r="U18" s="2580"/>
      <c r="V18" s="2574">
        <v>24</v>
      </c>
      <c r="W18" s="2581"/>
      <c r="X18" s="2578" t="s">
        <v>76</v>
      </c>
      <c r="Y18" s="2579"/>
      <c r="Z18" s="2579"/>
      <c r="AA18" s="2579"/>
      <c r="AB18" s="2579"/>
      <c r="AC18" s="2579"/>
      <c r="AD18" s="2579"/>
      <c r="AE18" s="2579"/>
      <c r="AF18" s="2579"/>
      <c r="AG18" s="2579"/>
      <c r="AH18" s="2579"/>
      <c r="AI18" s="2579"/>
      <c r="AJ18" s="2582"/>
    </row>
    <row r="19" spans="1:36" ht="21" customHeight="1">
      <c r="B19" s="2574" t="s">
        <v>58</v>
      </c>
      <c r="C19" s="2575"/>
      <c r="D19" s="2574">
        <v>10</v>
      </c>
      <c r="E19" s="2586"/>
      <c r="F19" s="2578" t="s">
        <v>77</v>
      </c>
      <c r="G19" s="2579"/>
      <c r="H19" s="2579"/>
      <c r="I19" s="2579"/>
      <c r="J19" s="2579"/>
      <c r="K19" s="2579"/>
      <c r="L19" s="2579"/>
      <c r="M19" s="2579"/>
      <c r="N19" s="2579"/>
      <c r="O19" s="2579"/>
      <c r="P19" s="2579"/>
      <c r="Q19" s="2579"/>
      <c r="R19" s="2579"/>
      <c r="S19" s="57"/>
      <c r="T19" s="2576" t="s">
        <v>78</v>
      </c>
      <c r="U19" s="2580"/>
      <c r="V19" s="2574">
        <v>25</v>
      </c>
      <c r="W19" s="2581"/>
      <c r="X19" s="2578" t="s">
        <v>79</v>
      </c>
      <c r="Y19" s="2579"/>
      <c r="Z19" s="2579"/>
      <c r="AA19" s="2579"/>
      <c r="AB19" s="2579"/>
      <c r="AC19" s="2579"/>
      <c r="AD19" s="2579"/>
      <c r="AE19" s="2579"/>
      <c r="AF19" s="2579"/>
      <c r="AG19" s="2579"/>
      <c r="AH19" s="2579"/>
      <c r="AI19" s="2579"/>
      <c r="AJ19" s="2582"/>
    </row>
    <row r="20" spans="1:36" ht="21" customHeight="1">
      <c r="B20" s="2574" t="s">
        <v>58</v>
      </c>
      <c r="C20" s="2575"/>
      <c r="D20" s="2574">
        <v>11</v>
      </c>
      <c r="E20" s="2586"/>
      <c r="F20" s="2578" t="s">
        <v>80</v>
      </c>
      <c r="G20" s="2579"/>
      <c r="H20" s="2579"/>
      <c r="I20" s="2579"/>
      <c r="J20" s="2579"/>
      <c r="K20" s="2579"/>
      <c r="L20" s="2579"/>
      <c r="M20" s="2579"/>
      <c r="N20" s="2579"/>
      <c r="O20" s="2579"/>
      <c r="P20" s="2579"/>
      <c r="Q20" s="2579"/>
      <c r="R20" s="2579"/>
      <c r="S20" s="57"/>
      <c r="T20" s="2576"/>
      <c r="U20" s="2580"/>
      <c r="V20" s="2574">
        <v>26</v>
      </c>
      <c r="W20" s="2581"/>
      <c r="X20" s="2578" t="s">
        <v>81</v>
      </c>
      <c r="Y20" s="2579"/>
      <c r="Z20" s="2579"/>
      <c r="AA20" s="2579"/>
      <c r="AB20" s="2579"/>
      <c r="AC20" s="2579"/>
      <c r="AD20" s="2579"/>
      <c r="AE20" s="2579"/>
      <c r="AF20" s="2579"/>
      <c r="AG20" s="2579"/>
      <c r="AH20" s="2579"/>
      <c r="AI20" s="2579"/>
      <c r="AJ20" s="2582"/>
    </row>
    <row r="21" spans="1:36" ht="21" customHeight="1">
      <c r="B21" s="2574" t="s">
        <v>58</v>
      </c>
      <c r="C21" s="2575"/>
      <c r="D21" s="2574">
        <v>12</v>
      </c>
      <c r="E21" s="2586"/>
      <c r="F21" s="2578" t="s">
        <v>82</v>
      </c>
      <c r="G21" s="2579"/>
      <c r="H21" s="2579"/>
      <c r="I21" s="2579"/>
      <c r="J21" s="2579"/>
      <c r="K21" s="2579"/>
      <c r="L21" s="2579"/>
      <c r="M21" s="2579"/>
      <c r="N21" s="2579"/>
      <c r="O21" s="2579"/>
      <c r="P21" s="2579"/>
      <c r="Q21" s="2579"/>
      <c r="R21" s="2582"/>
      <c r="S21" s="57"/>
      <c r="T21" s="2576"/>
      <c r="U21" s="2580"/>
      <c r="V21" s="2574">
        <v>27</v>
      </c>
      <c r="W21" s="2581"/>
      <c r="X21" s="2578" t="s">
        <v>83</v>
      </c>
      <c r="Y21" s="2579"/>
      <c r="Z21" s="2579"/>
      <c r="AA21" s="2579"/>
      <c r="AB21" s="2579"/>
      <c r="AC21" s="2579"/>
      <c r="AD21" s="2579"/>
      <c r="AE21" s="2579"/>
      <c r="AF21" s="2579"/>
      <c r="AG21" s="2579"/>
      <c r="AH21" s="2579"/>
      <c r="AI21" s="2579"/>
      <c r="AJ21" s="2582"/>
    </row>
    <row r="22" spans="1:36" ht="21" customHeight="1">
      <c r="B22" s="2574" t="s">
        <v>58</v>
      </c>
      <c r="C22" s="2575"/>
      <c r="D22" s="2574">
        <v>13</v>
      </c>
      <c r="E22" s="2586"/>
      <c r="F22" s="2578" t="s">
        <v>84</v>
      </c>
      <c r="G22" s="2579"/>
      <c r="H22" s="2579"/>
      <c r="I22" s="2579"/>
      <c r="J22" s="2579"/>
      <c r="K22" s="2579"/>
      <c r="L22" s="2579"/>
      <c r="M22" s="2579"/>
      <c r="N22" s="2579"/>
      <c r="O22" s="2579"/>
      <c r="P22" s="2579"/>
      <c r="Q22" s="2579"/>
      <c r="R22" s="2579"/>
      <c r="S22" s="57"/>
      <c r="T22" s="2576"/>
      <c r="U22" s="2580"/>
      <c r="V22" s="2574">
        <v>28</v>
      </c>
      <c r="W22" s="2581"/>
      <c r="X22" s="2578" t="s">
        <v>85</v>
      </c>
      <c r="Y22" s="2579"/>
      <c r="Z22" s="2579"/>
      <c r="AA22" s="2579"/>
      <c r="AB22" s="2579"/>
      <c r="AC22" s="2579"/>
      <c r="AD22" s="2579"/>
      <c r="AE22" s="2579"/>
      <c r="AF22" s="2579"/>
      <c r="AG22" s="2579"/>
      <c r="AH22" s="2579"/>
      <c r="AI22" s="2579"/>
      <c r="AJ22" s="2582"/>
    </row>
    <row r="23" spans="1:36" ht="21" customHeight="1">
      <c r="B23" s="2574" t="s">
        <v>58</v>
      </c>
      <c r="C23" s="2575"/>
      <c r="D23" s="2574">
        <v>14</v>
      </c>
      <c r="E23" s="2586"/>
      <c r="F23" s="2578" t="s">
        <v>86</v>
      </c>
      <c r="G23" s="2579"/>
      <c r="H23" s="2579"/>
      <c r="I23" s="2579"/>
      <c r="J23" s="2579"/>
      <c r="K23" s="2579"/>
      <c r="L23" s="2579"/>
      <c r="M23" s="2579"/>
      <c r="N23" s="2579"/>
      <c r="O23" s="2579"/>
      <c r="P23" s="2579"/>
      <c r="Q23" s="2579"/>
      <c r="R23" s="2582"/>
      <c r="S23" s="57"/>
      <c r="T23" s="2576"/>
      <c r="U23" s="2580"/>
      <c r="V23" s="2574">
        <v>29</v>
      </c>
      <c r="W23" s="2581"/>
      <c r="X23" s="2578" t="s">
        <v>87</v>
      </c>
      <c r="Y23" s="2579"/>
      <c r="Z23" s="2579"/>
      <c r="AA23" s="2579"/>
      <c r="AB23" s="2579"/>
      <c r="AC23" s="2579"/>
      <c r="AD23" s="2579"/>
      <c r="AE23" s="2579"/>
      <c r="AF23" s="2579"/>
      <c r="AG23" s="2579"/>
      <c r="AH23" s="2579"/>
      <c r="AI23" s="2579"/>
      <c r="AJ23" s="2582"/>
    </row>
    <row r="24" spans="1:36" ht="21" customHeight="1">
      <c r="B24" s="2574" t="s">
        <v>58</v>
      </c>
      <c r="C24" s="2575"/>
      <c r="D24" s="2574">
        <v>15</v>
      </c>
      <c r="E24" s="2586"/>
      <c r="F24" s="2578" t="s">
        <v>88</v>
      </c>
      <c r="G24" s="2579"/>
      <c r="H24" s="2579"/>
      <c r="I24" s="2579"/>
      <c r="J24" s="2579"/>
      <c r="K24" s="2579"/>
      <c r="L24" s="2579"/>
      <c r="M24" s="2579"/>
      <c r="N24" s="2579"/>
      <c r="O24" s="2579"/>
      <c r="P24" s="2579"/>
      <c r="Q24" s="2579"/>
      <c r="R24" s="2582"/>
      <c r="S24" s="57"/>
      <c r="T24" s="2590"/>
      <c r="U24" s="2591"/>
      <c r="V24" s="2592"/>
      <c r="W24" s="2592"/>
      <c r="X24" s="2592"/>
      <c r="Y24" s="2592"/>
      <c r="Z24" s="2592"/>
      <c r="AA24" s="2592"/>
      <c r="AB24" s="2592"/>
      <c r="AC24" s="2592"/>
      <c r="AD24" s="2592"/>
      <c r="AE24" s="2592"/>
      <c r="AF24" s="2593"/>
      <c r="AG24" s="2593"/>
      <c r="AH24" s="2593"/>
      <c r="AI24" s="2592"/>
      <c r="AJ24" s="2594"/>
    </row>
    <row r="25" spans="1:36" s="58" customFormat="1" ht="15" customHeight="1">
      <c r="B25" s="2595" t="s">
        <v>89</v>
      </c>
      <c r="C25" s="2595"/>
      <c r="D25" s="2595"/>
      <c r="E25" s="2595"/>
      <c r="F25" s="2595"/>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596" t="s">
        <v>90</v>
      </c>
      <c r="C26" s="2596"/>
      <c r="D26" s="2596"/>
      <c r="E26" s="2596"/>
      <c r="F26" s="2596"/>
      <c r="G26" s="2596"/>
      <c r="H26" s="2596"/>
      <c r="I26" s="2596"/>
      <c r="J26" s="2596"/>
      <c r="K26" s="2596"/>
      <c r="L26" s="2596"/>
      <c r="M26" s="2596"/>
      <c r="N26" s="2596"/>
      <c r="O26" s="2596"/>
      <c r="P26" s="2596"/>
      <c r="Q26" s="2596"/>
      <c r="R26" s="2596"/>
      <c r="S26" s="2596"/>
      <c r="T26" s="2596"/>
      <c r="U26" s="2596"/>
      <c r="V26" s="2596"/>
      <c r="W26" s="2596"/>
      <c r="X26" s="2596"/>
      <c r="Y26" s="2596"/>
      <c r="Z26" s="2596"/>
      <c r="AA26" s="2596"/>
      <c r="AB26" s="2596"/>
      <c r="AC26" s="2596"/>
      <c r="AD26" s="2596"/>
      <c r="AE26" s="2596"/>
      <c r="AF26" s="2596"/>
      <c r="AG26" s="2596"/>
      <c r="AH26" s="2596"/>
      <c r="AI26" s="2596"/>
      <c r="AJ26" s="2596"/>
    </row>
    <row r="27" spans="1:36" s="63" customFormat="1" ht="21" customHeight="1">
      <c r="B27" s="2596" t="s">
        <v>91</v>
      </c>
      <c r="C27" s="2596"/>
      <c r="D27" s="2596"/>
      <c r="E27" s="2596"/>
      <c r="F27" s="2596"/>
      <c r="G27" s="2596"/>
      <c r="H27" s="2596"/>
      <c r="I27" s="2596"/>
      <c r="J27" s="2596"/>
      <c r="K27" s="2596"/>
      <c r="L27" s="2596"/>
      <c r="M27" s="2596"/>
      <c r="N27" s="2596"/>
      <c r="O27" s="2596"/>
      <c r="P27" s="2596"/>
      <c r="Q27" s="2596"/>
      <c r="R27" s="2596"/>
      <c r="S27" s="2596"/>
      <c r="T27" s="2596"/>
      <c r="U27" s="2596"/>
      <c r="V27" s="2596"/>
      <c r="W27" s="2596"/>
      <c r="X27" s="2596"/>
      <c r="Y27" s="2596"/>
      <c r="Z27" s="2596"/>
      <c r="AA27" s="2596"/>
      <c r="AB27" s="2596"/>
      <c r="AC27" s="2596"/>
      <c r="AD27" s="2596"/>
      <c r="AE27" s="2596"/>
      <c r="AF27" s="2596"/>
      <c r="AG27" s="2596"/>
      <c r="AH27" s="2596"/>
      <c r="AI27" s="2596"/>
      <c r="AJ27" s="2596"/>
    </row>
    <row r="28" spans="1:36" s="63" customFormat="1" ht="21" customHeight="1">
      <c r="B28" s="2596" t="s">
        <v>92</v>
      </c>
      <c r="C28" s="2596"/>
      <c r="D28" s="2596"/>
      <c r="E28" s="2596"/>
      <c r="F28" s="2596"/>
      <c r="G28" s="2596"/>
      <c r="H28" s="2596"/>
      <c r="I28" s="2596"/>
      <c r="J28" s="2596"/>
      <c r="K28" s="2596"/>
      <c r="L28" s="2596"/>
      <c r="M28" s="2596"/>
      <c r="N28" s="2596"/>
      <c r="O28" s="2596"/>
      <c r="P28" s="2596"/>
      <c r="Q28" s="2596"/>
      <c r="R28" s="2596"/>
      <c r="S28" s="2596"/>
      <c r="T28" s="2596"/>
      <c r="U28" s="2596"/>
      <c r="V28" s="2596"/>
      <c r="W28" s="2596"/>
      <c r="X28" s="2596"/>
      <c r="Y28" s="2596"/>
      <c r="Z28" s="2596"/>
      <c r="AA28" s="2596"/>
      <c r="AB28" s="2596"/>
      <c r="AC28" s="2596"/>
      <c r="AD28" s="2596"/>
      <c r="AE28" s="2596"/>
      <c r="AF28" s="2596"/>
      <c r="AG28" s="2596"/>
      <c r="AH28" s="2596"/>
      <c r="AI28" s="2596"/>
      <c r="AJ28" s="64"/>
    </row>
    <row r="29" spans="1:36" s="63" customFormat="1" ht="21" customHeight="1">
      <c r="A29" s="65"/>
      <c r="B29" s="2596" t="s">
        <v>93</v>
      </c>
      <c r="C29" s="2596"/>
      <c r="D29" s="2596"/>
      <c r="E29" s="2596"/>
      <c r="F29" s="2596"/>
      <c r="G29" s="2596"/>
      <c r="H29" s="2596"/>
      <c r="I29" s="2596"/>
      <c r="J29" s="2596"/>
      <c r="K29" s="2596"/>
      <c r="L29" s="2596"/>
      <c r="M29" s="2596"/>
      <c r="N29" s="2596"/>
      <c r="O29" s="2596"/>
      <c r="P29" s="2596"/>
      <c r="Q29" s="2596"/>
      <c r="R29" s="2596"/>
      <c r="S29" s="2596"/>
      <c r="T29" s="2596"/>
      <c r="U29" s="2596"/>
      <c r="V29" s="2596"/>
      <c r="W29" s="2596"/>
      <c r="X29" s="2596"/>
      <c r="Y29" s="2596"/>
      <c r="Z29" s="2596"/>
      <c r="AA29" s="2596"/>
      <c r="AB29" s="2596"/>
      <c r="AC29" s="2596"/>
      <c r="AD29" s="2596"/>
      <c r="AE29" s="2596"/>
      <c r="AF29" s="2596"/>
      <c r="AG29" s="2596"/>
      <c r="AH29" s="2596"/>
      <c r="AI29" s="2596"/>
      <c r="AJ29" s="2596"/>
    </row>
    <row r="30" spans="1:36" s="63" customFormat="1" ht="21" customHeight="1">
      <c r="B30" s="2619" t="s">
        <v>94</v>
      </c>
      <c r="C30" s="2619"/>
      <c r="D30" s="2619"/>
      <c r="E30" s="2619"/>
      <c r="F30" s="2619"/>
      <c r="G30" s="2619"/>
      <c r="H30" s="2619"/>
      <c r="I30" s="2619"/>
      <c r="J30" s="2619"/>
      <c r="K30" s="2619"/>
      <c r="L30" s="2619"/>
      <c r="M30" s="2619"/>
      <c r="N30" s="2619"/>
      <c r="O30" s="2619"/>
      <c r="P30" s="2619"/>
      <c r="Q30" s="2619"/>
      <c r="R30" s="2619"/>
      <c r="S30" s="2619"/>
      <c r="T30" s="2619"/>
      <c r="U30" s="2619"/>
      <c r="V30" s="2619"/>
      <c r="W30" s="2619"/>
      <c r="X30" s="2619"/>
      <c r="Y30" s="2619"/>
      <c r="Z30" s="2619"/>
      <c r="AA30" s="2619"/>
      <c r="AB30" s="2619"/>
      <c r="AC30" s="2619"/>
      <c r="AD30" s="2619"/>
      <c r="AE30" s="2619"/>
      <c r="AF30" s="2619"/>
      <c r="AG30" s="2619"/>
      <c r="AH30" s="2619"/>
      <c r="AI30" s="2619"/>
      <c r="AJ30" s="2619"/>
    </row>
    <row r="31" spans="1:36" s="63" customFormat="1" ht="21" customHeight="1">
      <c r="A31" s="65"/>
      <c r="B31" s="2619" t="s">
        <v>95</v>
      </c>
      <c r="C31" s="2619"/>
      <c r="D31" s="2619"/>
      <c r="E31" s="2619"/>
      <c r="F31" s="2619"/>
      <c r="G31" s="2619"/>
      <c r="H31" s="2619"/>
      <c r="I31" s="2619"/>
      <c r="J31" s="2619"/>
      <c r="K31" s="2619"/>
      <c r="L31" s="2619"/>
      <c r="M31" s="2619"/>
      <c r="N31" s="2619"/>
      <c r="O31" s="2619"/>
      <c r="P31" s="2619"/>
      <c r="Q31" s="2619"/>
      <c r="R31" s="2619"/>
      <c r="S31" s="2619"/>
      <c r="T31" s="2619"/>
      <c r="U31" s="2619"/>
      <c r="V31" s="2619"/>
      <c r="W31" s="2619"/>
      <c r="X31" s="2619"/>
      <c r="Y31" s="2619"/>
      <c r="Z31" s="2619"/>
      <c r="AA31" s="2619"/>
      <c r="AB31" s="2619"/>
      <c r="AC31" s="2619"/>
      <c r="AD31" s="2619"/>
      <c r="AE31" s="2619"/>
      <c r="AF31" s="2619"/>
      <c r="AG31" s="2619"/>
      <c r="AH31" s="2619"/>
      <c r="AI31" s="2619"/>
      <c r="AJ31" s="2619"/>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620" t="s">
        <v>96</v>
      </c>
      <c r="C34" s="2620"/>
      <c r="D34" s="2620"/>
      <c r="E34" s="2620"/>
      <c r="F34" s="2620"/>
      <c r="G34" s="2620"/>
      <c r="H34" s="2620"/>
      <c r="I34" s="2620"/>
      <c r="J34" s="2620"/>
      <c r="K34" s="2620"/>
      <c r="L34" s="2620"/>
      <c r="M34" s="2620"/>
      <c r="N34" s="2620"/>
      <c r="O34" s="2620"/>
      <c r="P34" s="2620"/>
      <c r="Q34" s="2620"/>
      <c r="T34" s="70"/>
      <c r="U34" s="2621" t="s">
        <v>15</v>
      </c>
      <c r="V34" s="2621"/>
      <c r="W34" s="2621"/>
      <c r="X34" s="2621"/>
      <c r="Y34" s="2621"/>
      <c r="Z34" s="2621"/>
      <c r="AA34" s="2621"/>
      <c r="AB34" s="2621"/>
      <c r="AC34" s="2621"/>
      <c r="AD34" s="2621"/>
      <c r="AE34" s="2621"/>
      <c r="AF34" s="2621"/>
      <c r="AG34" s="2621"/>
      <c r="AH34" s="2621"/>
      <c r="AI34" s="2621"/>
      <c r="AJ34" s="2621"/>
    </row>
    <row r="35" spans="2:37" ht="17.25" customHeight="1">
      <c r="B35" s="2597" t="s">
        <v>97</v>
      </c>
      <c r="C35" s="2598"/>
      <c r="D35" s="2598"/>
      <c r="E35" s="2598"/>
      <c r="F35" s="2598"/>
      <c r="G35" s="2598"/>
      <c r="H35" s="2598"/>
      <c r="I35" s="2599"/>
      <c r="J35" s="2603" t="s">
        <v>98</v>
      </c>
      <c r="K35" s="2604"/>
      <c r="L35" s="2604"/>
      <c r="M35" s="2604"/>
      <c r="N35" s="2604"/>
      <c r="O35" s="2604"/>
      <c r="P35" s="2604"/>
      <c r="Q35" s="2604"/>
      <c r="R35" s="2604"/>
      <c r="S35" s="2604"/>
      <c r="T35" s="2605"/>
      <c r="U35" s="2608" t="s">
        <v>5</v>
      </c>
      <c r="V35" s="2609"/>
      <c r="W35" s="2609"/>
      <c r="X35" s="2609" t="s">
        <v>5</v>
      </c>
      <c r="Y35" s="2609"/>
      <c r="Z35" s="2610"/>
      <c r="AA35" s="2611" t="s">
        <v>99</v>
      </c>
      <c r="AB35" s="2611"/>
      <c r="AC35" s="2611"/>
      <c r="AD35" s="2611"/>
      <c r="AE35" s="2611"/>
      <c r="AF35" s="2611"/>
      <c r="AG35" s="2611"/>
      <c r="AH35" s="2611"/>
      <c r="AI35" s="2611"/>
      <c r="AJ35" s="2612"/>
    </row>
    <row r="36" spans="2:37" ht="24" customHeight="1">
      <c r="B36" s="2600"/>
      <c r="C36" s="2601"/>
      <c r="D36" s="2601"/>
      <c r="E36" s="2601"/>
      <c r="F36" s="2601"/>
      <c r="G36" s="2601"/>
      <c r="H36" s="2601"/>
      <c r="I36" s="2602"/>
      <c r="J36" s="2606"/>
      <c r="K36" s="1469"/>
      <c r="L36" s="1469"/>
      <c r="M36" s="1469"/>
      <c r="N36" s="1469"/>
      <c r="O36" s="1469"/>
      <c r="P36" s="1469"/>
      <c r="Q36" s="1469"/>
      <c r="R36" s="1469"/>
      <c r="S36" s="1469"/>
      <c r="T36" s="2607"/>
      <c r="U36" s="2613" t="s">
        <v>16</v>
      </c>
      <c r="V36" s="2614"/>
      <c r="W36" s="2614"/>
      <c r="X36" s="2614" t="s">
        <v>100</v>
      </c>
      <c r="Y36" s="2614"/>
      <c r="Z36" s="2615"/>
      <c r="AA36" s="2616" t="s">
        <v>101</v>
      </c>
      <c r="AB36" s="2617"/>
      <c r="AC36" s="2617"/>
      <c r="AD36" s="2617"/>
      <c r="AE36" s="2617"/>
      <c r="AF36" s="2617"/>
      <c r="AG36" s="2617"/>
      <c r="AH36" s="2617"/>
      <c r="AI36" s="2617"/>
      <c r="AJ36" s="2618"/>
    </row>
    <row r="37" spans="2:37" ht="33.75" customHeight="1">
      <c r="B37" s="2638" t="s">
        <v>102</v>
      </c>
      <c r="C37" s="2639"/>
      <c r="D37" s="2639"/>
      <c r="E37" s="2639"/>
      <c r="F37" s="2639"/>
      <c r="G37" s="2639"/>
      <c r="H37" s="2639"/>
      <c r="I37" s="2640"/>
      <c r="J37" s="2623" t="s">
        <v>103</v>
      </c>
      <c r="K37" s="2639"/>
      <c r="L37" s="2639"/>
      <c r="M37" s="2639"/>
      <c r="N37" s="2639"/>
      <c r="O37" s="2639"/>
      <c r="P37" s="2639"/>
      <c r="Q37" s="2639"/>
      <c r="R37" s="2639"/>
      <c r="S37" s="2639"/>
      <c r="T37" s="2640"/>
      <c r="U37" s="2647" t="s">
        <v>17</v>
      </c>
      <c r="V37" s="2648"/>
      <c r="W37" s="2648"/>
      <c r="X37" s="2649"/>
      <c r="Y37" s="2649"/>
      <c r="Z37" s="2649"/>
      <c r="AA37" s="71" t="s">
        <v>18</v>
      </c>
      <c r="AB37" s="72" t="s">
        <v>104</v>
      </c>
      <c r="AC37" s="2650" t="s">
        <v>19</v>
      </c>
      <c r="AD37" s="2651"/>
      <c r="AE37" s="2651"/>
      <c r="AF37" s="2652"/>
      <c r="AG37" s="2652"/>
      <c r="AH37" s="2652"/>
      <c r="AI37" s="73" t="s">
        <v>18</v>
      </c>
      <c r="AJ37" s="74" t="s">
        <v>104</v>
      </c>
    </row>
    <row r="38" spans="2:37" ht="27.75" customHeight="1">
      <c r="B38" s="2641"/>
      <c r="C38" s="2642"/>
      <c r="D38" s="2642"/>
      <c r="E38" s="2642"/>
      <c r="F38" s="2642"/>
      <c r="G38" s="2642"/>
      <c r="H38" s="2642"/>
      <c r="I38" s="2643"/>
      <c r="J38" s="2653" t="s">
        <v>105</v>
      </c>
      <c r="K38" s="2654"/>
      <c r="L38" s="2654"/>
      <c r="M38" s="2654"/>
      <c r="N38" s="2654"/>
      <c r="O38" s="2654"/>
      <c r="P38" s="2654"/>
      <c r="Q38" s="2654"/>
      <c r="R38" s="2654"/>
      <c r="S38" s="2654"/>
      <c r="T38" s="2655"/>
      <c r="U38" s="2659" t="s">
        <v>20</v>
      </c>
      <c r="V38" s="2651"/>
      <c r="W38" s="2651"/>
      <c r="X38" s="2660"/>
      <c r="Y38" s="2660"/>
      <c r="Z38" s="2660"/>
      <c r="AA38" s="75" t="s">
        <v>18</v>
      </c>
      <c r="AB38" s="76" t="s">
        <v>106</v>
      </c>
      <c r="AC38" s="2661" t="s">
        <v>21</v>
      </c>
      <c r="AD38" s="2661"/>
      <c r="AE38" s="2622" t="str">
        <f>IF(X37+AF37+X38=0," ",X37+AF37+X38)</f>
        <v xml:space="preserve"> </v>
      </c>
      <c r="AF38" s="2622"/>
      <c r="AG38" s="2622"/>
      <c r="AH38" s="77" t="s">
        <v>18</v>
      </c>
      <c r="AI38" s="62"/>
      <c r="AJ38" s="78"/>
      <c r="AK38" s="79"/>
    </row>
    <row r="39" spans="2:37" ht="15" customHeight="1">
      <c r="B39" s="2641"/>
      <c r="C39" s="2642"/>
      <c r="D39" s="2642"/>
      <c r="E39" s="2642"/>
      <c r="F39" s="2642"/>
      <c r="G39" s="2642"/>
      <c r="H39" s="2642"/>
      <c r="I39" s="2643"/>
      <c r="J39" s="2653"/>
      <c r="K39" s="2654"/>
      <c r="L39" s="2654"/>
      <c r="M39" s="2654"/>
      <c r="N39" s="2654"/>
      <c r="O39" s="2654"/>
      <c r="P39" s="2654"/>
      <c r="Q39" s="2654"/>
      <c r="R39" s="2654"/>
      <c r="S39" s="2654"/>
      <c r="T39" s="2655"/>
      <c r="U39" s="80"/>
      <c r="V39" s="81"/>
      <c r="W39" s="81"/>
      <c r="X39" s="82"/>
      <c r="Y39" s="82"/>
      <c r="Z39" s="82"/>
      <c r="AA39" s="75"/>
      <c r="AB39" s="76"/>
      <c r="AC39" s="83"/>
      <c r="AD39" s="83"/>
      <c r="AE39" s="84"/>
      <c r="AF39" s="84"/>
      <c r="AG39" s="84"/>
      <c r="AH39" s="77"/>
      <c r="AI39" s="62"/>
      <c r="AJ39" s="78"/>
      <c r="AK39" s="79"/>
    </row>
    <row r="40" spans="2:37" ht="3" customHeight="1" thickBot="1">
      <c r="B40" s="2644"/>
      <c r="C40" s="2645"/>
      <c r="D40" s="2645"/>
      <c r="E40" s="2645"/>
      <c r="F40" s="2645"/>
      <c r="G40" s="2645"/>
      <c r="H40" s="2645"/>
      <c r="I40" s="2646"/>
      <c r="J40" s="2656"/>
      <c r="K40" s="2657"/>
      <c r="L40" s="2657"/>
      <c r="M40" s="2657"/>
      <c r="N40" s="2657"/>
      <c r="O40" s="2657"/>
      <c r="P40" s="2657"/>
      <c r="Q40" s="2657"/>
      <c r="R40" s="2657"/>
      <c r="S40" s="2657"/>
      <c r="T40" s="2658"/>
      <c r="U40" s="85"/>
      <c r="V40" s="86"/>
      <c r="W40" s="86"/>
      <c r="X40" s="87"/>
      <c r="Y40" s="87"/>
      <c r="Z40" s="87"/>
      <c r="AA40" s="87"/>
      <c r="AB40" s="87"/>
      <c r="AC40" s="87"/>
      <c r="AD40" s="87"/>
      <c r="AE40" s="87"/>
      <c r="AF40" s="87"/>
      <c r="AG40" s="87"/>
      <c r="AH40" s="87"/>
      <c r="AI40" s="88"/>
      <c r="AJ40" s="89"/>
    </row>
    <row r="41" spans="2:37" ht="5.25" customHeight="1"/>
    <row r="42" spans="2:37" ht="24">
      <c r="B42" s="2541" t="s">
        <v>107</v>
      </c>
      <c r="C42" s="2541"/>
      <c r="D42" s="2541"/>
      <c r="E42" s="2541"/>
      <c r="F42" s="2541"/>
      <c r="G42" s="2541"/>
      <c r="H42" s="2541"/>
      <c r="I42" s="2541"/>
      <c r="J42" s="2541"/>
      <c r="K42" s="2541"/>
      <c r="L42" s="2541"/>
      <c r="M42" s="2541"/>
      <c r="N42" s="2541"/>
      <c r="O42" s="2541"/>
      <c r="P42" s="2541"/>
      <c r="Q42" s="2541"/>
      <c r="R42" s="2541"/>
      <c r="S42" s="2541"/>
      <c r="T42" s="2541"/>
      <c r="U42" s="2541"/>
      <c r="V42" s="2541"/>
      <c r="W42" s="2541"/>
      <c r="X42" s="2541"/>
      <c r="Y42" s="2541"/>
      <c r="Z42" s="2541"/>
      <c r="AA42" s="90"/>
      <c r="AB42" s="90"/>
      <c r="AC42" s="90"/>
      <c r="AD42" s="90"/>
      <c r="AE42" s="90"/>
      <c r="AF42" s="90"/>
      <c r="AG42" s="90"/>
      <c r="AH42" s="90"/>
      <c r="AI42" s="90"/>
      <c r="AJ42" s="90"/>
    </row>
    <row r="43" spans="2:37" ht="13.5" customHeight="1">
      <c r="B43" s="2623" t="s">
        <v>108</v>
      </c>
      <c r="C43" s="2624"/>
      <c r="D43" s="2627" t="s">
        <v>109</v>
      </c>
      <c r="E43" s="2628"/>
      <c r="F43" s="2631" t="s">
        <v>110</v>
      </c>
      <c r="G43" s="2632"/>
      <c r="H43" s="2632"/>
      <c r="I43" s="2632"/>
      <c r="J43" s="2632"/>
      <c r="K43" s="2632"/>
      <c r="L43" s="2632"/>
      <c r="M43" s="2632"/>
      <c r="N43" s="2632"/>
      <c r="O43" s="2632"/>
      <c r="P43" s="2632"/>
      <c r="Q43" s="2632"/>
      <c r="R43" s="2632"/>
      <c r="S43" s="2632"/>
      <c r="T43" s="2632"/>
      <c r="U43" s="2632"/>
      <c r="V43" s="2632"/>
      <c r="W43" s="2632"/>
      <c r="X43" s="2632"/>
      <c r="Y43" s="2632"/>
      <c r="Z43" s="2632"/>
      <c r="AA43" s="2632"/>
      <c r="AB43" s="2632"/>
      <c r="AC43" s="2632"/>
      <c r="AD43" s="2633"/>
      <c r="AE43" s="2634" t="s">
        <v>111</v>
      </c>
      <c r="AF43" s="2628"/>
      <c r="AG43" s="2634" t="s">
        <v>112</v>
      </c>
      <c r="AH43" s="2628"/>
      <c r="AI43" s="2662" t="s">
        <v>113</v>
      </c>
      <c r="AJ43" s="2662"/>
    </row>
    <row r="44" spans="2:37" ht="36" customHeight="1" thickBot="1">
      <c r="B44" s="2625"/>
      <c r="C44" s="2626"/>
      <c r="D44" s="2629"/>
      <c r="E44" s="2630"/>
      <c r="F44" s="2664" t="s">
        <v>114</v>
      </c>
      <c r="G44" s="2665"/>
      <c r="H44" s="2664" t="s">
        <v>115</v>
      </c>
      <c r="I44" s="2665"/>
      <c r="J44" s="2664" t="s">
        <v>116</v>
      </c>
      <c r="K44" s="2665"/>
      <c r="L44" s="2664" t="s">
        <v>117</v>
      </c>
      <c r="M44" s="2665"/>
      <c r="N44" s="2636" t="s">
        <v>118</v>
      </c>
      <c r="O44" s="2637"/>
      <c r="P44" s="2636" t="s">
        <v>119</v>
      </c>
      <c r="Q44" s="2637"/>
      <c r="R44" s="2666" t="s">
        <v>120</v>
      </c>
      <c r="S44" s="2667"/>
      <c r="T44" s="2668"/>
      <c r="U44" s="2636" t="s">
        <v>121</v>
      </c>
      <c r="V44" s="2637"/>
      <c r="W44" s="2636" t="s">
        <v>122</v>
      </c>
      <c r="X44" s="2637"/>
      <c r="Y44" s="2636" t="s">
        <v>123</v>
      </c>
      <c r="Z44" s="2637"/>
      <c r="AA44" s="2636" t="s">
        <v>124</v>
      </c>
      <c r="AB44" s="2637"/>
      <c r="AC44" s="2636" t="s">
        <v>125</v>
      </c>
      <c r="AD44" s="2637"/>
      <c r="AE44" s="2635"/>
      <c r="AF44" s="2630"/>
      <c r="AG44" s="2635"/>
      <c r="AH44" s="2630"/>
      <c r="AI44" s="2663"/>
      <c r="AJ44" s="2663"/>
    </row>
    <row r="45" spans="2:37" ht="36" customHeight="1" thickTop="1">
      <c r="B45" s="2674" t="s">
        <v>126</v>
      </c>
      <c r="C45" s="2675"/>
      <c r="D45" s="2676">
        <v>0</v>
      </c>
      <c r="E45" s="2670"/>
      <c r="F45" s="2669">
        <v>0</v>
      </c>
      <c r="G45" s="2670"/>
      <c r="H45" s="2669">
        <v>0</v>
      </c>
      <c r="I45" s="2670"/>
      <c r="J45" s="2669">
        <v>0</v>
      </c>
      <c r="K45" s="2670"/>
      <c r="L45" s="2669">
        <v>0</v>
      </c>
      <c r="M45" s="2670"/>
      <c r="N45" s="2669">
        <v>0</v>
      </c>
      <c r="O45" s="2670"/>
      <c r="P45" s="2669">
        <v>0</v>
      </c>
      <c r="Q45" s="2670"/>
      <c r="R45" s="2669">
        <v>0</v>
      </c>
      <c r="S45" s="2673"/>
      <c r="T45" s="2670"/>
      <c r="U45" s="2669">
        <v>0</v>
      </c>
      <c r="V45" s="2670"/>
      <c r="W45" s="2669">
        <v>0</v>
      </c>
      <c r="X45" s="2670"/>
      <c r="Y45" s="2669">
        <v>0</v>
      </c>
      <c r="Z45" s="2670"/>
      <c r="AA45" s="2669">
        <v>0</v>
      </c>
      <c r="AB45" s="2670"/>
      <c r="AC45" s="2669">
        <v>0</v>
      </c>
      <c r="AD45" s="2670"/>
      <c r="AE45" s="2669">
        <v>0</v>
      </c>
      <c r="AF45" s="2670"/>
      <c r="AG45" s="2669">
        <v>0</v>
      </c>
      <c r="AH45" s="2670"/>
      <c r="AI45" s="2671">
        <v>0</v>
      </c>
      <c r="AJ45" s="2671"/>
    </row>
    <row r="46" spans="2:37">
      <c r="B46" s="2672" t="s">
        <v>127</v>
      </c>
      <c r="C46" s="2672"/>
      <c r="D46" s="2672"/>
      <c r="E46" s="2672"/>
      <c r="F46" s="2672"/>
      <c r="G46" s="2672"/>
      <c r="H46" s="2672"/>
      <c r="I46" s="2672"/>
      <c r="J46" s="2672"/>
      <c r="K46" s="2672"/>
      <c r="L46" s="2672"/>
      <c r="M46" s="2672"/>
      <c r="N46" s="2672"/>
      <c r="O46" s="2672"/>
      <c r="P46" s="2672"/>
      <c r="Q46" s="2672"/>
      <c r="R46" s="2672"/>
      <c r="S46" s="2672"/>
      <c r="T46" s="2672"/>
      <c r="U46" s="2672"/>
      <c r="V46" s="2672"/>
      <c r="W46" s="2672"/>
      <c r="X46" s="2672"/>
      <c r="Y46" s="2672"/>
      <c r="Z46" s="2672"/>
      <c r="AA46" s="2672"/>
      <c r="AB46" s="2672"/>
      <c r="AC46" s="2672"/>
      <c r="AD46" s="2672"/>
      <c r="AE46" s="2672"/>
      <c r="AF46" s="2672"/>
      <c r="AG46" s="2672"/>
      <c r="AH46" s="2672"/>
      <c r="AI46" s="2672"/>
      <c r="AJ46" s="2672"/>
    </row>
  </sheetData>
  <sheetProtection algorithmName="SHA-512" hashValue="Wfad0TZ3Yc6l2wZefnMjRyfnhKT144kIVVgOn4XJ+ZJ8WnA+nSWnVT9Iu2BbNXBoPmjUMB/TwLfe/G0t8+6s5w==" saltValue="+ym3eaFLTKoeuykJR9p7+w==" spinCount="100000" sheet="1" scenarios="1"/>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 ref="B12:C12"/>
    <mergeCell ref="D12:E12"/>
    <mergeCell ref="F12:R12"/>
    <mergeCell ref="T12:U12"/>
    <mergeCell ref="V12:W12"/>
    <mergeCell ref="X12:AJ12"/>
    <mergeCell ref="B11:C11"/>
    <mergeCell ref="D11:E11"/>
    <mergeCell ref="F11:R11"/>
    <mergeCell ref="T11:U11"/>
    <mergeCell ref="V11:W11"/>
    <mergeCell ref="X11:AJ11"/>
    <mergeCell ref="B14:C14"/>
    <mergeCell ref="D14:E14"/>
    <mergeCell ref="F14:R14"/>
    <mergeCell ref="T14:U14"/>
    <mergeCell ref="V14:W14"/>
    <mergeCell ref="X14:AJ14"/>
    <mergeCell ref="B13:C13"/>
    <mergeCell ref="D13:E13"/>
    <mergeCell ref="F13:R13"/>
    <mergeCell ref="T13:U13"/>
    <mergeCell ref="V13:W13"/>
    <mergeCell ref="X13:AJ13"/>
    <mergeCell ref="B16:C16"/>
    <mergeCell ref="D16:E16"/>
    <mergeCell ref="F16:R16"/>
    <mergeCell ref="T16:U16"/>
    <mergeCell ref="V16:W16"/>
    <mergeCell ref="X16:AJ16"/>
    <mergeCell ref="B15:C15"/>
    <mergeCell ref="D15:E15"/>
    <mergeCell ref="F15:R15"/>
    <mergeCell ref="T15:U15"/>
    <mergeCell ref="V15:W15"/>
    <mergeCell ref="X15:AJ15"/>
    <mergeCell ref="B18:C18"/>
    <mergeCell ref="D18:E18"/>
    <mergeCell ref="F18:R18"/>
    <mergeCell ref="T18:U18"/>
    <mergeCell ref="V18:W18"/>
    <mergeCell ref="X18:AJ18"/>
    <mergeCell ref="B17:C17"/>
    <mergeCell ref="D17:E17"/>
    <mergeCell ref="F17:R17"/>
    <mergeCell ref="T17:U17"/>
    <mergeCell ref="V17:W17"/>
    <mergeCell ref="X17:AJ17"/>
    <mergeCell ref="B20:C20"/>
    <mergeCell ref="D20:E20"/>
    <mergeCell ref="F20:R20"/>
    <mergeCell ref="T20:U20"/>
    <mergeCell ref="V20:W20"/>
    <mergeCell ref="X20:AJ20"/>
    <mergeCell ref="B19:C19"/>
    <mergeCell ref="D19:E19"/>
    <mergeCell ref="F19:R19"/>
    <mergeCell ref="T19:U19"/>
    <mergeCell ref="V19:W19"/>
    <mergeCell ref="X19:AJ19"/>
    <mergeCell ref="B22:C22"/>
    <mergeCell ref="D22:E22"/>
    <mergeCell ref="F22:R22"/>
    <mergeCell ref="T22:U22"/>
    <mergeCell ref="V22:W22"/>
    <mergeCell ref="X22:AJ22"/>
    <mergeCell ref="B21:C21"/>
    <mergeCell ref="D21:E21"/>
    <mergeCell ref="F21:R21"/>
    <mergeCell ref="T21:U21"/>
    <mergeCell ref="V21:W21"/>
    <mergeCell ref="X21:AJ21"/>
    <mergeCell ref="B24:C24"/>
    <mergeCell ref="D24:E24"/>
    <mergeCell ref="F24:R24"/>
    <mergeCell ref="T24:AJ24"/>
    <mergeCell ref="B25:F25"/>
    <mergeCell ref="B26:AJ26"/>
    <mergeCell ref="B23:C23"/>
    <mergeCell ref="D23:E23"/>
    <mergeCell ref="F23:R23"/>
    <mergeCell ref="T23:U23"/>
    <mergeCell ref="V23:W23"/>
    <mergeCell ref="X23:AJ23"/>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AI43:AJ44"/>
    <mergeCell ref="F44:G44"/>
    <mergeCell ref="H44:I44"/>
    <mergeCell ref="J44:K44"/>
    <mergeCell ref="L44:M44"/>
    <mergeCell ref="N44:O44"/>
    <mergeCell ref="P44:Q44"/>
    <mergeCell ref="R44:T44"/>
    <mergeCell ref="U44:V44"/>
    <mergeCell ref="W44:X44"/>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s>
  <phoneticPr fontId="1"/>
  <dataValidations count="3">
    <dataValidation type="list" allowBlank="1" showInputMessage="1" showErrorMessage="1" sqref="U35:Z35" xr:uid="{74F013C5-4245-450D-99B4-CA221BBCA3EA}">
      <formula1>"-,〇"</formula1>
    </dataValidation>
    <dataValidation type="list" allowBlank="1" showInputMessage="1" showErrorMessage="1" sqref="T10:U23" xr:uid="{61E9E935-3914-41EA-BFB3-BE6B221F9A9B}">
      <formula1>"　　　, 〇"</formula1>
    </dataValidation>
    <dataValidation type="list" allowBlank="1" showInputMessage="1" showErrorMessage="1" sqref="B10:C24" xr:uid="{312391A2-71D9-4A7B-A035-20F74477C403}">
      <formula1>"　　　 ,  〇"</formula1>
    </dataValidation>
  </dataValidations>
  <pageMargins left="0.68" right="0.21" top="0.35433070866141736" bottom="0.35433070866141736" header="0.31496062992125984" footer="0.31496062992125984"/>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9A80-F246-4805-BE83-EECADAD6C767}">
  <dimension ref="A1:S35"/>
  <sheetViews>
    <sheetView view="pageBreakPreview" topLeftCell="A22" zoomScaleNormal="89" zoomScaleSheetLayoutView="100" workbookViewId="0">
      <selection activeCell="A22" sqref="A21:N22"/>
    </sheetView>
  </sheetViews>
  <sheetFormatPr defaultRowHeight="18.75"/>
  <cols>
    <col min="1" max="1" width="2.75" style="92" customWidth="1"/>
    <col min="2" max="2" width="4.125" style="92" customWidth="1"/>
    <col min="3" max="4" width="7.75" style="92" customWidth="1"/>
    <col min="5" max="5" width="3.375" style="92" customWidth="1"/>
    <col min="6" max="6" width="0.25" style="92" customWidth="1"/>
    <col min="7" max="7" width="0.125" style="92" customWidth="1"/>
    <col min="8" max="8" width="7.125" style="92" customWidth="1"/>
    <col min="9" max="9" width="6.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2897" t="s">
        <v>129</v>
      </c>
      <c r="B3" s="2897"/>
      <c r="C3" s="2897"/>
      <c r="D3" s="2897"/>
      <c r="E3" s="2897"/>
      <c r="F3" s="2897"/>
      <c r="G3" s="2897"/>
      <c r="H3" s="2897"/>
      <c r="I3" s="2897"/>
      <c r="J3" s="2897"/>
      <c r="K3" s="2897"/>
      <c r="L3" s="93"/>
      <c r="M3" s="93"/>
      <c r="N3" s="93"/>
      <c r="O3" s="93"/>
      <c r="P3" s="93"/>
      <c r="Q3" s="93"/>
      <c r="R3" s="93"/>
    </row>
    <row r="4" spans="1:18" ht="4.5" customHeight="1">
      <c r="A4" s="94"/>
    </row>
    <row r="5" spans="1:18">
      <c r="A5" s="1323" t="s">
        <v>130</v>
      </c>
      <c r="B5" s="1323"/>
      <c r="C5" s="1323"/>
      <c r="D5" s="1323"/>
      <c r="E5" s="1323"/>
      <c r="F5" s="1323"/>
      <c r="G5" s="1323"/>
      <c r="H5" s="1323"/>
      <c r="I5" s="1323"/>
      <c r="J5" s="1323"/>
      <c r="K5" s="1323"/>
      <c r="L5" s="1323"/>
      <c r="M5" s="1323"/>
      <c r="N5" s="1323"/>
      <c r="O5" s="1323"/>
      <c r="P5" s="1323"/>
      <c r="Q5" s="1323"/>
      <c r="R5" s="1323"/>
    </row>
    <row r="6" spans="1:18" s="95" customFormat="1">
      <c r="A6" s="2898" t="s">
        <v>131</v>
      </c>
      <c r="B6" s="2898"/>
      <c r="C6" s="2898"/>
      <c r="D6" s="2898"/>
      <c r="E6" s="2898"/>
      <c r="F6" s="2898"/>
      <c r="G6" s="2898"/>
      <c r="H6" s="2898"/>
      <c r="I6" s="2898"/>
      <c r="J6" s="2898"/>
      <c r="K6" s="2898"/>
      <c r="L6" s="2898"/>
      <c r="M6" s="2898"/>
      <c r="N6" s="2898"/>
      <c r="O6" s="2898"/>
      <c r="P6" s="2898"/>
      <c r="Q6" s="2898"/>
      <c r="R6" s="2898"/>
    </row>
    <row r="7" spans="1:18" s="95" customFormat="1">
      <c r="A7" s="2896" t="s">
        <v>132</v>
      </c>
      <c r="B7" s="2896"/>
      <c r="C7" s="2896"/>
      <c r="D7" s="2896"/>
      <c r="E7" s="2896"/>
      <c r="F7" s="2896"/>
      <c r="G7" s="2896"/>
      <c r="H7" s="2896"/>
      <c r="I7" s="2896"/>
      <c r="J7" s="2896"/>
      <c r="K7" s="2896"/>
      <c r="L7" s="2896"/>
      <c r="M7" s="2896"/>
      <c r="N7" s="2896"/>
      <c r="O7" s="2896"/>
      <c r="P7" s="2896"/>
      <c r="Q7" s="2896"/>
      <c r="R7" s="2896"/>
    </row>
    <row r="8" spans="1:18" s="95" customFormat="1">
      <c r="A8" s="2899" t="s">
        <v>133</v>
      </c>
      <c r="B8" s="2899"/>
      <c r="C8" s="2899"/>
      <c r="D8" s="2899"/>
      <c r="E8" s="2899"/>
      <c r="F8" s="2899"/>
      <c r="G8" s="2899"/>
      <c r="H8" s="2899"/>
      <c r="I8" s="2899"/>
      <c r="J8" s="2899"/>
      <c r="K8" s="2899"/>
      <c r="L8" s="2899"/>
      <c r="M8" s="2899"/>
      <c r="N8" s="2899"/>
      <c r="O8" s="2899"/>
      <c r="P8" s="2899"/>
      <c r="Q8" s="2899"/>
      <c r="R8" s="2899"/>
    </row>
    <row r="9" spans="1:18" s="95" customFormat="1">
      <c r="A9" s="2896" t="s">
        <v>134</v>
      </c>
      <c r="B9" s="2896"/>
      <c r="C9" s="2896"/>
      <c r="D9" s="2896"/>
      <c r="E9" s="2896"/>
      <c r="F9" s="2896"/>
      <c r="G9" s="2896"/>
      <c r="H9" s="2896"/>
      <c r="I9" s="2896"/>
      <c r="J9" s="2896"/>
      <c r="K9" s="2896"/>
      <c r="L9" s="2896"/>
      <c r="M9" s="2896"/>
      <c r="N9" s="2896"/>
      <c r="O9" s="2896"/>
      <c r="P9" s="2896"/>
      <c r="Q9" s="2896"/>
      <c r="R9" s="2896"/>
    </row>
    <row r="10" spans="1:18" s="95" customFormat="1">
      <c r="A10" s="2885" t="s">
        <v>135</v>
      </c>
      <c r="B10" s="2885"/>
      <c r="C10" s="2885"/>
      <c r="D10" s="2885"/>
      <c r="E10" s="2885"/>
      <c r="F10" s="2885"/>
      <c r="G10" s="2885"/>
      <c r="H10" s="2885"/>
      <c r="I10" s="2885"/>
      <c r="J10" s="2885"/>
      <c r="K10" s="2885"/>
      <c r="L10" s="2885"/>
      <c r="M10" s="2885"/>
      <c r="N10" s="2885"/>
      <c r="O10" s="2885"/>
      <c r="P10" s="2885"/>
      <c r="Q10" s="2885"/>
      <c r="R10" s="2885"/>
    </row>
    <row r="11" spans="1:18" s="95" customFormat="1" ht="19.5" thickBot="1">
      <c r="A11" s="2885" t="s">
        <v>136</v>
      </c>
      <c r="B11" s="2885"/>
      <c r="C11" s="2885"/>
      <c r="D11" s="2885"/>
      <c r="E11" s="2885"/>
      <c r="F11" s="2885"/>
      <c r="G11" s="2885"/>
      <c r="H11" s="2885"/>
      <c r="I11" s="2885"/>
      <c r="J11" s="2885"/>
      <c r="K11" s="2885"/>
      <c r="L11" s="2885"/>
      <c r="M11" s="2885"/>
      <c r="N11" s="2885"/>
      <c r="O11" s="2885"/>
      <c r="P11" s="2885"/>
      <c r="Q11" s="2885"/>
      <c r="R11" s="2885"/>
    </row>
    <row r="12" spans="1:18" s="95" customFormat="1" ht="21" customHeight="1">
      <c r="A12" s="2886" t="s">
        <v>137</v>
      </c>
      <c r="B12" s="2887"/>
      <c r="C12" s="2887"/>
      <c r="D12" s="2887"/>
      <c r="E12" s="2887"/>
      <c r="F12" s="2887"/>
      <c r="G12" s="2887"/>
      <c r="H12" s="2887"/>
      <c r="I12" s="2890" t="s">
        <v>138</v>
      </c>
      <c r="J12" s="2891"/>
      <c r="K12" s="2483" t="s">
        <v>5</v>
      </c>
      <c r="L12" s="2481"/>
      <c r="M12" s="2485" t="s">
        <v>139</v>
      </c>
      <c r="N12" s="2485"/>
      <c r="O12" s="2485"/>
      <c r="P12" s="2485"/>
      <c r="Q12" s="2485"/>
      <c r="R12" s="2486"/>
    </row>
    <row r="13" spans="1:18" s="95" customFormat="1" ht="21" customHeight="1" thickBot="1">
      <c r="A13" s="2888"/>
      <c r="B13" s="2889"/>
      <c r="C13" s="2889"/>
      <c r="D13" s="2889"/>
      <c r="E13" s="2889"/>
      <c r="F13" s="2889"/>
      <c r="G13" s="2889"/>
      <c r="H13" s="2889"/>
      <c r="I13" s="2892" t="s">
        <v>140</v>
      </c>
      <c r="J13" s="2893"/>
      <c r="K13" s="2894" t="s">
        <v>5</v>
      </c>
      <c r="L13" s="2895"/>
      <c r="M13" s="2488"/>
      <c r="N13" s="2488"/>
      <c r="O13" s="2488"/>
      <c r="P13" s="2488"/>
      <c r="Q13" s="2488"/>
      <c r="R13" s="2489"/>
    </row>
    <row r="14" spans="1:18">
      <c r="A14" s="2872" t="s">
        <v>141</v>
      </c>
      <c r="B14" s="2872"/>
      <c r="C14" s="2872"/>
      <c r="D14" s="2872"/>
      <c r="E14" s="2872"/>
      <c r="F14" s="2872"/>
      <c r="G14" s="2872"/>
      <c r="H14" s="2872"/>
      <c r="I14" s="2872"/>
      <c r="J14" s="2872"/>
      <c r="K14" s="2872"/>
      <c r="L14" s="2872"/>
      <c r="M14" s="2872"/>
      <c r="N14" s="2872"/>
      <c r="O14" s="2872"/>
      <c r="P14" s="2872"/>
      <c r="Q14" s="2872"/>
      <c r="R14" s="2872"/>
    </row>
    <row r="15" spans="1:18" s="91" customFormat="1">
      <c r="A15" s="2873" t="s">
        <v>142</v>
      </c>
      <c r="B15" s="2873"/>
      <c r="C15" s="2873"/>
      <c r="D15" s="2873"/>
      <c r="E15" s="2873"/>
      <c r="F15" s="2873"/>
      <c r="G15" s="2873"/>
      <c r="H15" s="2873"/>
      <c r="I15" s="2873"/>
      <c r="J15" s="2873"/>
      <c r="K15" s="2873"/>
      <c r="L15" s="2873"/>
      <c r="M15" s="2873"/>
      <c r="N15" s="2873"/>
      <c r="O15" s="2873"/>
      <c r="P15" s="2873"/>
      <c r="Q15" s="2873"/>
      <c r="R15" s="2873"/>
    </row>
    <row r="16" spans="1:18" ht="12.75" customHeight="1" thickBot="1">
      <c r="A16" s="96"/>
      <c r="B16" s="2874" t="s">
        <v>143</v>
      </c>
      <c r="C16" s="2874"/>
      <c r="D16" s="2874"/>
      <c r="E16" s="2874"/>
      <c r="F16" s="2874"/>
      <c r="G16" s="2874"/>
      <c r="H16" s="2874"/>
      <c r="I16" s="2874"/>
      <c r="J16" s="96"/>
      <c r="K16" s="96"/>
      <c r="L16" s="97" t="s">
        <v>144</v>
      </c>
      <c r="M16" s="97"/>
      <c r="N16" s="97"/>
      <c r="O16" s="97"/>
      <c r="P16" s="97"/>
      <c r="Q16" s="96"/>
      <c r="R16" s="96"/>
    </row>
    <row r="17" spans="1:19" s="100" customFormat="1" ht="40.5" customHeight="1">
      <c r="A17" s="98"/>
      <c r="B17" s="2875" t="s">
        <v>145</v>
      </c>
      <c r="C17" s="2876"/>
      <c r="D17" s="2876"/>
      <c r="E17" s="2876"/>
      <c r="F17" s="2877"/>
      <c r="G17" s="2878" t="s">
        <v>146</v>
      </c>
      <c r="H17" s="2879"/>
      <c r="I17" s="2879"/>
      <c r="J17" s="2879"/>
      <c r="K17" s="2880"/>
      <c r="L17" s="99" t="s">
        <v>147</v>
      </c>
      <c r="M17" s="2881" t="s">
        <v>148</v>
      </c>
      <c r="N17" s="2882"/>
      <c r="O17" s="2883" t="s">
        <v>149</v>
      </c>
      <c r="P17" s="2882"/>
      <c r="Q17" s="2883" t="s">
        <v>150</v>
      </c>
      <c r="R17" s="2884"/>
    </row>
    <row r="18" spans="1:19" ht="55.5" customHeight="1">
      <c r="A18" s="101">
        <v>1</v>
      </c>
      <c r="B18" s="2855" t="s">
        <v>919</v>
      </c>
      <c r="C18" s="2856"/>
      <c r="D18" s="2856"/>
      <c r="E18" s="2856"/>
      <c r="F18" s="2857"/>
      <c r="G18" s="2858"/>
      <c r="H18" s="2859"/>
      <c r="I18" s="2859"/>
      <c r="J18" s="2859"/>
      <c r="K18" s="2860"/>
      <c r="L18" s="102"/>
      <c r="M18" s="2861"/>
      <c r="N18" s="2861"/>
      <c r="O18" s="2861"/>
      <c r="P18" s="2861"/>
      <c r="Q18" s="2861"/>
      <c r="R18" s="2862"/>
    </row>
    <row r="19" spans="1:19" ht="55.5" customHeight="1">
      <c r="A19" s="101">
        <v>2</v>
      </c>
      <c r="B19" s="2855" t="s">
        <v>919</v>
      </c>
      <c r="C19" s="2856"/>
      <c r="D19" s="2856"/>
      <c r="E19" s="2856"/>
      <c r="F19" s="2871"/>
      <c r="G19" s="2858"/>
      <c r="H19" s="2859"/>
      <c r="I19" s="2859"/>
      <c r="J19" s="2859"/>
      <c r="K19" s="2860"/>
      <c r="L19" s="102"/>
      <c r="M19" s="2861"/>
      <c r="N19" s="2861"/>
      <c r="O19" s="2861"/>
      <c r="P19" s="2861"/>
      <c r="Q19" s="2861"/>
      <c r="R19" s="2862"/>
    </row>
    <row r="20" spans="1:19" ht="55.5" customHeight="1">
      <c r="A20" s="101">
        <v>3</v>
      </c>
      <c r="B20" s="2855" t="s">
        <v>919</v>
      </c>
      <c r="C20" s="2856"/>
      <c r="D20" s="2856"/>
      <c r="E20" s="2856"/>
      <c r="F20" s="2857"/>
      <c r="G20" s="2858"/>
      <c r="H20" s="2859"/>
      <c r="I20" s="2859"/>
      <c r="J20" s="2859"/>
      <c r="K20" s="2860"/>
      <c r="L20" s="102"/>
      <c r="M20" s="2861"/>
      <c r="N20" s="2861"/>
      <c r="O20" s="2861"/>
      <c r="P20" s="2861"/>
      <c r="Q20" s="2861"/>
      <c r="R20" s="2862"/>
    </row>
    <row r="21" spans="1:19" ht="55.5" customHeight="1">
      <c r="A21" s="101">
        <v>4</v>
      </c>
      <c r="B21" s="2855" t="s">
        <v>919</v>
      </c>
      <c r="C21" s="2856"/>
      <c r="D21" s="2856"/>
      <c r="E21" s="2856"/>
      <c r="F21" s="2857"/>
      <c r="G21" s="2858"/>
      <c r="H21" s="2859"/>
      <c r="I21" s="2859"/>
      <c r="J21" s="2859"/>
      <c r="K21" s="2860"/>
      <c r="L21" s="102"/>
      <c r="M21" s="2861"/>
      <c r="N21" s="2861"/>
      <c r="O21" s="2861"/>
      <c r="P21" s="2861"/>
      <c r="Q21" s="2861"/>
      <c r="R21" s="2862"/>
    </row>
    <row r="22" spans="1:19" ht="55.5" customHeight="1">
      <c r="A22" s="101">
        <v>5</v>
      </c>
      <c r="B22" s="2855" t="s">
        <v>919</v>
      </c>
      <c r="C22" s="2856"/>
      <c r="D22" s="2856"/>
      <c r="E22" s="2856"/>
      <c r="F22" s="2857"/>
      <c r="G22" s="2858"/>
      <c r="H22" s="2859"/>
      <c r="I22" s="2859"/>
      <c r="J22" s="2859"/>
      <c r="K22" s="2860"/>
      <c r="L22" s="102"/>
      <c r="M22" s="2861"/>
      <c r="N22" s="2861"/>
      <c r="O22" s="2861"/>
      <c r="P22" s="2861"/>
      <c r="Q22" s="2861"/>
      <c r="R22" s="2862"/>
    </row>
    <row r="23" spans="1:19" ht="55.5" customHeight="1" thickBot="1">
      <c r="A23" s="101">
        <v>6</v>
      </c>
      <c r="B23" s="2863" t="s">
        <v>919</v>
      </c>
      <c r="C23" s="2864"/>
      <c r="D23" s="2864"/>
      <c r="E23" s="2864"/>
      <c r="F23" s="2865"/>
      <c r="G23" s="2866"/>
      <c r="H23" s="2867"/>
      <c r="I23" s="2867"/>
      <c r="J23" s="2867"/>
      <c r="K23" s="2868"/>
      <c r="L23" s="103"/>
      <c r="M23" s="2869"/>
      <c r="N23" s="2869"/>
      <c r="O23" s="2869"/>
      <c r="P23" s="2869"/>
      <c r="Q23" s="2869"/>
      <c r="R23" s="2870"/>
    </row>
    <row r="24" spans="1:19" ht="5.25" customHeight="1">
      <c r="A24" s="68"/>
      <c r="B24" s="68"/>
      <c r="C24" s="68"/>
      <c r="D24" s="68"/>
      <c r="E24" s="68"/>
      <c r="F24" s="104"/>
      <c r="G24" s="68"/>
      <c r="H24" s="68"/>
      <c r="I24" s="68"/>
      <c r="J24" s="68"/>
      <c r="K24" s="104"/>
      <c r="L24" s="66"/>
      <c r="M24" s="68"/>
      <c r="N24" s="68"/>
      <c r="O24" s="68"/>
      <c r="P24" s="68"/>
      <c r="Q24" s="68"/>
      <c r="R24" s="68"/>
    </row>
    <row r="25" spans="1:19" ht="24">
      <c r="A25" s="2844" t="s">
        <v>96</v>
      </c>
      <c r="B25" s="2844"/>
      <c r="C25" s="2844"/>
      <c r="D25" s="2844"/>
      <c r="E25" s="2844"/>
      <c r="F25" s="2844"/>
      <c r="G25" s="2844"/>
      <c r="H25" s="2844"/>
      <c r="I25" s="2844"/>
      <c r="J25" s="2844"/>
      <c r="K25" s="2844"/>
      <c r="L25" s="2844"/>
      <c r="M25" s="2844"/>
      <c r="N25" s="2845" t="s">
        <v>151</v>
      </c>
      <c r="O25" s="2845"/>
      <c r="P25" s="2845"/>
      <c r="Q25" s="2845"/>
      <c r="R25" s="2845"/>
    </row>
    <row r="26" spans="1:19">
      <c r="A26" s="2846" t="s">
        <v>152</v>
      </c>
      <c r="B26" s="2846"/>
      <c r="C26" s="2846"/>
      <c r="D26" s="2846"/>
      <c r="E26" s="2846"/>
      <c r="F26" s="2846"/>
      <c r="G26" s="2846"/>
      <c r="H26" s="2846"/>
      <c r="I26" s="2846"/>
      <c r="J26" s="2848" t="s">
        <v>153</v>
      </c>
      <c r="K26" s="2846"/>
      <c r="L26" s="2849" t="s">
        <v>154</v>
      </c>
      <c r="M26" s="1495"/>
      <c r="N26" s="105" t="s">
        <v>5</v>
      </c>
      <c r="O26" s="106" t="s">
        <v>5</v>
      </c>
      <c r="P26" s="3040" t="s">
        <v>99</v>
      </c>
      <c r="Q26" s="2851"/>
      <c r="R26" s="2852"/>
      <c r="S26" s="107"/>
    </row>
    <row r="27" spans="1:19" ht="35.25" customHeight="1">
      <c r="A27" s="2847"/>
      <c r="B27" s="2847"/>
      <c r="C27" s="2847"/>
      <c r="D27" s="2847"/>
      <c r="E27" s="2847"/>
      <c r="F27" s="2847"/>
      <c r="G27" s="2847"/>
      <c r="H27" s="2847"/>
      <c r="I27" s="2847"/>
      <c r="J27" s="2847"/>
      <c r="K27" s="2847"/>
      <c r="L27" s="1495"/>
      <c r="M27" s="1495"/>
      <c r="N27" s="108" t="s">
        <v>155</v>
      </c>
      <c r="O27" s="109" t="s">
        <v>100</v>
      </c>
      <c r="P27" s="3041" t="s">
        <v>101</v>
      </c>
      <c r="Q27" s="2854"/>
      <c r="R27" s="2854"/>
      <c r="S27" s="110"/>
    </row>
    <row r="28" spans="1:19" ht="30" customHeight="1">
      <c r="A28" s="2831" t="s">
        <v>156</v>
      </c>
      <c r="B28" s="2831"/>
      <c r="C28" s="2831"/>
      <c r="D28" s="2831"/>
      <c r="E28" s="2831"/>
      <c r="F28" s="2831"/>
      <c r="G28" s="2831"/>
      <c r="H28" s="2831"/>
      <c r="I28" s="2831"/>
      <c r="J28" s="2834" t="s">
        <v>157</v>
      </c>
      <c r="K28" s="2834"/>
      <c r="L28" s="2837">
        <v>0</v>
      </c>
      <c r="M28" s="2838"/>
      <c r="N28" s="111" t="s">
        <v>17</v>
      </c>
      <c r="O28" s="112">
        <v>0</v>
      </c>
      <c r="P28" s="113" t="s">
        <v>158</v>
      </c>
      <c r="Q28" s="112">
        <v>0</v>
      </c>
      <c r="R28" s="114" t="s">
        <v>104</v>
      </c>
      <c r="S28" s="115"/>
    </row>
    <row r="29" spans="1:19" ht="30" customHeight="1">
      <c r="A29" s="2832"/>
      <c r="B29" s="2832"/>
      <c r="C29" s="2832"/>
      <c r="D29" s="2832"/>
      <c r="E29" s="2832"/>
      <c r="F29" s="2832"/>
      <c r="G29" s="2832"/>
      <c r="H29" s="2832"/>
      <c r="I29" s="2832"/>
      <c r="J29" s="2835"/>
      <c r="K29" s="2835"/>
      <c r="L29" s="2839"/>
      <c r="M29" s="2839"/>
      <c r="N29" s="80" t="s">
        <v>20</v>
      </c>
      <c r="O29" s="116">
        <v>0</v>
      </c>
      <c r="P29" s="117" t="s">
        <v>159</v>
      </c>
      <c r="Q29" s="118" t="str">
        <f>IF(O28+Q28+O29=0," ",O28+Q28+O29)</f>
        <v xml:space="preserve"> </v>
      </c>
      <c r="R29" s="119" t="s">
        <v>160</v>
      </c>
      <c r="S29" s="120"/>
    </row>
    <row r="30" spans="1:19" ht="6.75" customHeight="1">
      <c r="A30" s="2833"/>
      <c r="B30" s="2833"/>
      <c r="C30" s="2833"/>
      <c r="D30" s="2833"/>
      <c r="E30" s="2833"/>
      <c r="F30" s="2833"/>
      <c r="G30" s="2833"/>
      <c r="H30" s="2833"/>
      <c r="I30" s="2833"/>
      <c r="J30" s="2836"/>
      <c r="K30" s="2836"/>
      <c r="L30" s="2836"/>
      <c r="M30" s="2836"/>
      <c r="N30" s="121"/>
      <c r="O30" s="122"/>
      <c r="P30" s="123"/>
      <c r="Q30" s="123"/>
      <c r="R30" s="124"/>
      <c r="S30" s="125"/>
    </row>
    <row r="31" spans="1:19" ht="8.25" customHeight="1"/>
    <row r="32" spans="1:19" ht="24">
      <c r="A32" s="2840" t="s">
        <v>161</v>
      </c>
      <c r="B32" s="2840"/>
      <c r="C32" s="2840"/>
      <c r="D32" s="2840"/>
      <c r="E32" s="2840"/>
      <c r="F32" s="2840"/>
      <c r="G32" s="2840"/>
      <c r="H32" s="2840"/>
      <c r="I32" s="2840"/>
      <c r="J32" s="2840"/>
      <c r="K32" s="2840"/>
      <c r="L32" s="2840"/>
      <c r="M32" s="2841"/>
      <c r="N32" s="2841"/>
      <c r="O32" s="2841"/>
      <c r="P32" s="2841"/>
      <c r="Q32" s="2841"/>
      <c r="R32" s="2841"/>
    </row>
    <row r="33" spans="1:18" ht="49.5" customHeight="1" thickBot="1">
      <c r="A33" s="2842" t="s">
        <v>108</v>
      </c>
      <c r="B33" s="2843"/>
      <c r="C33" s="2843"/>
      <c r="D33" s="2843"/>
      <c r="E33" s="2843"/>
      <c r="F33" s="2843"/>
      <c r="G33" s="2843"/>
      <c r="H33" s="126"/>
      <c r="I33" s="127"/>
      <c r="J33" s="127"/>
      <c r="K33" s="127"/>
      <c r="L33" s="127"/>
      <c r="M33" s="127"/>
      <c r="N33" s="127"/>
      <c r="O33" s="127"/>
      <c r="P33" s="127"/>
      <c r="Q33" s="127"/>
      <c r="R33" s="127"/>
    </row>
    <row r="34" spans="1:18" ht="40.5" customHeight="1" thickTop="1">
      <c r="A34" s="2828" t="s">
        <v>162</v>
      </c>
      <c r="B34" s="2829"/>
      <c r="C34" s="2829"/>
      <c r="D34" s="2829"/>
      <c r="E34" s="2829"/>
      <c r="F34" s="2829"/>
      <c r="G34" s="2829"/>
      <c r="H34" s="128">
        <v>0</v>
      </c>
      <c r="I34" s="129">
        <v>0</v>
      </c>
      <c r="J34" s="129">
        <v>0</v>
      </c>
      <c r="K34" s="129">
        <v>0</v>
      </c>
      <c r="L34" s="129">
        <v>0</v>
      </c>
      <c r="M34" s="129">
        <v>0</v>
      </c>
      <c r="N34" s="129">
        <v>0</v>
      </c>
      <c r="O34" s="129">
        <v>0</v>
      </c>
      <c r="P34" s="129">
        <v>0</v>
      </c>
      <c r="Q34" s="129">
        <v>0</v>
      </c>
      <c r="R34" s="129">
        <v>0</v>
      </c>
    </row>
    <row r="35" spans="1:18">
      <c r="A35" s="2830" t="s">
        <v>163</v>
      </c>
      <c r="B35" s="2830"/>
      <c r="C35" s="2830"/>
      <c r="D35" s="2830"/>
      <c r="E35" s="2830"/>
      <c r="F35" s="2830"/>
      <c r="G35" s="2830"/>
      <c r="H35" s="2830"/>
      <c r="I35" s="2830"/>
      <c r="J35" s="2830"/>
      <c r="K35" s="2830"/>
      <c r="L35" s="2830"/>
      <c r="M35" s="2830"/>
      <c r="N35" s="2830"/>
      <c r="O35" s="2830"/>
      <c r="P35" s="2830"/>
      <c r="Q35" s="2830"/>
      <c r="R35" s="2830"/>
    </row>
  </sheetData>
  <protectedRanges>
    <protectedRange sqref="K12:L13" name="範囲12"/>
    <protectedRange sqref="O29" name="範囲10"/>
    <protectedRange sqref="Q28" name="範囲9"/>
    <protectedRange sqref="O28" name="範囲8"/>
    <protectedRange sqref="A28:M30" name="範囲7"/>
    <protectedRange sqref="H34:R34" name="範囲5"/>
    <protectedRange sqref="H33:R33" name="範囲4"/>
    <protectedRange sqref="N27" name="範囲3"/>
    <protectedRange sqref="G18:R23" name="範囲1"/>
    <protectedRange sqref="V19" name="範囲6"/>
    <protectedRange sqref="N26:O26" name="範囲11"/>
  </protectedRanges>
  <mergeCells count="67">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J26:K27"/>
    <mergeCell ref="L26:M27"/>
    <mergeCell ref="P26:R26"/>
    <mergeCell ref="P27:R27"/>
    <mergeCell ref="A34:G34"/>
    <mergeCell ref="A35:R35"/>
    <mergeCell ref="A28:I30"/>
    <mergeCell ref="J28:K30"/>
    <mergeCell ref="L28:M30"/>
    <mergeCell ref="A32:L32"/>
    <mergeCell ref="M32:R32"/>
    <mergeCell ref="A33:G33"/>
  </mergeCells>
  <phoneticPr fontId="1"/>
  <dataValidations count="2">
    <dataValidation type="list" allowBlank="1" showInputMessage="1" showErrorMessage="1" sqref="N26:O26" xr:uid="{74EA912E-3A81-4C64-8B28-F0DA5AF07520}">
      <formula1>"-,〇"</formula1>
    </dataValidation>
    <dataValidation type="list" allowBlank="1" showInputMessage="1" showErrorMessage="1" sqref="K12:K13" xr:uid="{DFFEC725-C7B2-485A-9B84-7EE127B17440}">
      <formula1>" -,○"</formula1>
    </dataValidation>
  </dataValidations>
  <pageMargins left="0.55000000000000004" right="0.21" top="0.35433070866141736"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590EA-D53F-47DD-9EB3-AA6575FF2D20}">
  <sheetPr>
    <tabColor rgb="FFFFC000"/>
  </sheetPr>
  <dimension ref="A1:K33"/>
  <sheetViews>
    <sheetView view="pageBreakPreview" topLeftCell="A19" zoomScaleNormal="100" zoomScaleSheetLayoutView="100" workbookViewId="0">
      <selection activeCell="F10" sqref="F10:K10"/>
    </sheetView>
  </sheetViews>
  <sheetFormatPr defaultRowHeight="18" customHeight="1"/>
  <cols>
    <col min="1" max="1" width="7" style="963" customWidth="1"/>
    <col min="2" max="2" width="10.75" style="963" customWidth="1"/>
    <col min="3" max="3" width="10.125" style="963" customWidth="1"/>
    <col min="4" max="6" width="9" style="963"/>
    <col min="7" max="7" width="7.125" style="963" customWidth="1"/>
    <col min="8" max="16384" width="9" style="963"/>
  </cols>
  <sheetData>
    <row r="1" spans="1:11" ht="18" customHeight="1">
      <c r="J1" s="1369"/>
      <c r="K1" s="1369"/>
    </row>
    <row r="2" spans="1:11" ht="17.25" customHeight="1">
      <c r="A2" s="1353" t="s">
        <v>1096</v>
      </c>
      <c r="B2" s="1354"/>
      <c r="C2" s="1354"/>
      <c r="D2" s="1354"/>
      <c r="E2" s="1354"/>
      <c r="F2" s="1354"/>
      <c r="G2" s="1354"/>
      <c r="H2" s="1355"/>
      <c r="J2" s="1356" t="s">
        <v>1095</v>
      </c>
      <c r="K2" s="1356"/>
    </row>
    <row r="3" spans="1:11" ht="21" customHeight="1">
      <c r="B3" s="1011"/>
      <c r="C3" s="1011"/>
      <c r="D3" s="1011"/>
      <c r="E3" s="1011"/>
      <c r="F3" s="1011"/>
      <c r="G3" s="1011"/>
      <c r="H3" s="1011"/>
      <c r="I3" s="1011"/>
      <c r="J3" s="1356"/>
      <c r="K3" s="1356"/>
    </row>
    <row r="4" spans="1:11" ht="36.75" customHeight="1">
      <c r="A4" s="1357" t="s">
        <v>1097</v>
      </c>
      <c r="B4" s="1357"/>
      <c r="C4" s="1357"/>
      <c r="D4" s="1357"/>
      <c r="E4" s="1357"/>
      <c r="F4" s="1357"/>
      <c r="G4" s="1357"/>
      <c r="H4" s="1357"/>
      <c r="I4" s="1357"/>
      <c r="J4" s="1357"/>
    </row>
    <row r="5" spans="1:11" ht="15.75" customHeight="1"/>
    <row r="6" spans="1:11" ht="25.5" customHeight="1">
      <c r="A6" s="964"/>
      <c r="B6" s="1090"/>
      <c r="C6" s="1091"/>
      <c r="D6" s="1091"/>
      <c r="E6" s="1091"/>
      <c r="F6" s="1091"/>
      <c r="G6" s="1091"/>
      <c r="H6" s="1358" t="str">
        <f>IF(入力ｼｰﾄ!D10="","令和　　年　　月　　日",入力ｼｰﾄ!D10)</f>
        <v>令和　　年　　月　　日</v>
      </c>
      <c r="I6" s="1359"/>
      <c r="J6" s="1359"/>
    </row>
    <row r="7" spans="1:11" ht="20.25" customHeight="1">
      <c r="B7" s="1360" t="s">
        <v>1098</v>
      </c>
      <c r="C7" s="1361"/>
      <c r="D7" s="1361"/>
      <c r="E7" s="1361"/>
      <c r="F7" s="1361"/>
      <c r="G7" s="1361"/>
      <c r="H7" s="1361"/>
      <c r="I7" s="1361"/>
      <c r="J7" s="1361"/>
    </row>
    <row r="8" spans="1:11" ht="28.5" customHeight="1">
      <c r="B8" s="965"/>
      <c r="C8" s="1349" t="s">
        <v>1099</v>
      </c>
      <c r="D8" s="1089"/>
      <c r="E8" s="1092"/>
      <c r="F8" s="1089"/>
      <c r="G8" s="1089"/>
      <c r="H8" s="1089"/>
      <c r="I8" s="1089"/>
      <c r="J8" s="1089"/>
    </row>
    <row r="9" spans="1:11" ht="30" customHeight="1">
      <c r="B9" s="965"/>
      <c r="C9" s="1349"/>
      <c r="D9" s="1350" t="s">
        <v>1100</v>
      </c>
      <c r="E9" s="1350"/>
      <c r="F9" s="1351" t="str">
        <f>IF(入力ｼｰﾄ!D36="","","(登記上の住所) "&amp;入力ｼｰﾄ!D36)</f>
        <v/>
      </c>
      <c r="G9" s="1351"/>
      <c r="H9" s="1351"/>
      <c r="I9" s="1351"/>
      <c r="J9" s="1351"/>
      <c r="K9" s="1351"/>
    </row>
    <row r="10" spans="1:11" ht="31.5" customHeight="1">
      <c r="C10" s="1349"/>
      <c r="D10" s="1350"/>
      <c r="E10" s="1350"/>
      <c r="F10" s="1352" t="str">
        <f>入力ｼｰﾄ!D34&amp;""</f>
        <v/>
      </c>
      <c r="G10" s="1352"/>
      <c r="H10" s="1352"/>
      <c r="I10" s="1352"/>
      <c r="J10" s="1352"/>
      <c r="K10" s="1352"/>
    </row>
    <row r="11" spans="1:11" ht="42.75" customHeight="1">
      <c r="D11" s="1362" t="s">
        <v>799</v>
      </c>
      <c r="E11" s="1363"/>
      <c r="F11" s="1352" t="str">
        <f>入力ｼｰﾄ!D26&amp;""</f>
        <v/>
      </c>
      <c r="G11" s="1352"/>
      <c r="H11" s="1352"/>
      <c r="I11" s="1352"/>
      <c r="J11" s="1352"/>
    </row>
    <row r="12" spans="1:11" ht="42.75" customHeight="1">
      <c r="D12" s="1362" t="s">
        <v>800</v>
      </c>
      <c r="E12" s="1363"/>
      <c r="F12" s="1352" t="str">
        <f>入力ｼｰﾄ!D28&amp;"　"&amp;入力ｼｰﾄ!D30</f>
        <v>　</v>
      </c>
      <c r="G12" s="1352"/>
      <c r="H12" s="1352"/>
      <c r="I12" s="1352"/>
      <c r="J12" s="1007"/>
    </row>
    <row r="13" spans="1:11" ht="21" customHeight="1">
      <c r="J13" s="1010" t="s">
        <v>1158</v>
      </c>
    </row>
    <row r="14" spans="1:11" ht="24.75" customHeight="1">
      <c r="B14" s="962" t="s">
        <v>1101</v>
      </c>
      <c r="C14" s="962"/>
      <c r="D14" s="962"/>
      <c r="E14" s="962"/>
      <c r="F14" s="962"/>
      <c r="G14" s="962"/>
      <c r="H14" s="962"/>
      <c r="I14" s="962"/>
      <c r="J14" s="962"/>
    </row>
    <row r="15" spans="1:11" s="966" customFormat="1" ht="28.5" customHeight="1">
      <c r="B15" s="967" t="s">
        <v>1102</v>
      </c>
    </row>
    <row r="16" spans="1:11" ht="42.75" customHeight="1">
      <c r="C16" s="1362" t="s">
        <v>1103</v>
      </c>
      <c r="D16" s="1363"/>
      <c r="E16" s="1352" t="str">
        <f>入力ｼｰﾄ!D49&amp;""</f>
        <v/>
      </c>
      <c r="F16" s="1352"/>
      <c r="G16" s="1352"/>
      <c r="H16" s="1352"/>
      <c r="I16" s="1352"/>
      <c r="J16" s="1352"/>
      <c r="K16" s="1352"/>
    </row>
    <row r="17" spans="1:11" ht="42.75" customHeight="1">
      <c r="C17" s="1374" t="s">
        <v>1104</v>
      </c>
      <c r="D17" s="1375"/>
      <c r="E17" s="1352" t="str">
        <f>IF(入力ｼｰﾄ!D46="","",入力ｼｰﾄ!D26&amp;"　"&amp;入力ｼｰﾄ!D42)</f>
        <v/>
      </c>
      <c r="F17" s="1352"/>
      <c r="G17" s="1352"/>
      <c r="H17" s="1352"/>
      <c r="I17" s="1352"/>
      <c r="J17" s="1352"/>
      <c r="K17" s="1352"/>
    </row>
    <row r="18" spans="1:11" ht="42.75" customHeight="1">
      <c r="C18" s="1362" t="s">
        <v>839</v>
      </c>
      <c r="D18" s="1363"/>
      <c r="E18" s="1352" t="str">
        <f>入力ｼｰﾄ!D44&amp;"　"&amp;入力ｼｰﾄ!D46</f>
        <v>　</v>
      </c>
      <c r="F18" s="1352"/>
      <c r="G18" s="1352"/>
      <c r="H18" s="1352"/>
      <c r="I18" s="1352"/>
      <c r="J18" s="1008"/>
    </row>
    <row r="19" spans="1:11" ht="21" customHeight="1">
      <c r="A19" s="964"/>
      <c r="B19" s="964"/>
      <c r="C19" s="964"/>
      <c r="D19" s="964"/>
      <c r="E19" s="964"/>
      <c r="F19" s="964"/>
      <c r="G19" s="964"/>
      <c r="H19" s="968"/>
      <c r="I19" s="969" t="s">
        <v>1156</v>
      </c>
      <c r="J19" s="1012" t="s">
        <v>1157</v>
      </c>
    </row>
    <row r="20" spans="1:11" ht="18.75" customHeight="1">
      <c r="A20" s="964"/>
      <c r="B20" s="1093"/>
      <c r="C20" s="1094"/>
      <c r="D20" s="964"/>
      <c r="E20" s="964"/>
      <c r="F20" s="964"/>
      <c r="G20" s="1376" t="s">
        <v>1210</v>
      </c>
      <c r="H20" s="1376"/>
      <c r="I20" s="1376"/>
      <c r="J20" s="1376"/>
      <c r="K20" s="1376"/>
    </row>
    <row r="21" spans="1:11" ht="18" customHeight="1">
      <c r="A21" s="964"/>
      <c r="B21" s="1377" t="s">
        <v>1105</v>
      </c>
      <c r="C21" s="1378"/>
      <c r="D21" s="964"/>
      <c r="E21" s="964"/>
      <c r="F21" s="964"/>
      <c r="G21" s="964"/>
      <c r="H21" s="964"/>
      <c r="I21" s="970"/>
      <c r="J21" s="964"/>
    </row>
    <row r="22" spans="1:11" ht="21.75" customHeight="1">
      <c r="A22" s="964"/>
      <c r="B22" s="971" t="s">
        <v>1106</v>
      </c>
      <c r="C22" s="1370" t="s">
        <v>1107</v>
      </c>
      <c r="D22" s="1371"/>
      <c r="E22" s="1371"/>
      <c r="F22" s="1371"/>
      <c r="G22" s="1371"/>
      <c r="H22" s="1371"/>
      <c r="I22" s="1371"/>
      <c r="J22" s="964"/>
    </row>
    <row r="23" spans="1:11" ht="21.75" customHeight="1">
      <c r="A23" s="964"/>
      <c r="B23" s="971" t="s">
        <v>1108</v>
      </c>
      <c r="C23" s="1370" t="s">
        <v>1109</v>
      </c>
      <c r="D23" s="1371"/>
      <c r="E23" s="1371"/>
      <c r="F23" s="1371"/>
      <c r="G23" s="1371"/>
      <c r="H23" s="1371"/>
      <c r="I23" s="1371"/>
      <c r="J23" s="964"/>
    </row>
    <row r="24" spans="1:11" ht="21.75" customHeight="1">
      <c r="A24" s="964"/>
      <c r="B24" s="971" t="s">
        <v>1110</v>
      </c>
      <c r="C24" s="1370" t="s">
        <v>1111</v>
      </c>
      <c r="D24" s="1371"/>
      <c r="E24" s="1371"/>
      <c r="F24" s="1371"/>
      <c r="G24" s="1371"/>
      <c r="H24" s="1371"/>
      <c r="I24" s="1371"/>
      <c r="J24" s="964"/>
    </row>
    <row r="25" spans="1:11" ht="21.75" customHeight="1">
      <c r="A25" s="964"/>
      <c r="B25" s="971" t="s">
        <v>1112</v>
      </c>
      <c r="C25" s="1370" t="s">
        <v>1113</v>
      </c>
      <c r="D25" s="1371"/>
      <c r="E25" s="1371"/>
      <c r="F25" s="1371"/>
      <c r="G25" s="1371"/>
      <c r="H25" s="1371"/>
      <c r="I25" s="1371"/>
      <c r="J25" s="964"/>
    </row>
    <row r="26" spans="1:11" ht="21.75" customHeight="1">
      <c r="A26" s="964"/>
      <c r="B26" s="971" t="s">
        <v>1114</v>
      </c>
      <c r="C26" s="1370" t="s">
        <v>1115</v>
      </c>
      <c r="D26" s="1371"/>
      <c r="E26" s="1371"/>
      <c r="F26" s="1371"/>
      <c r="G26" s="1371"/>
      <c r="H26" s="1371"/>
      <c r="I26" s="1371"/>
      <c r="J26" s="964"/>
    </row>
    <row r="27" spans="1:11" ht="21.75" customHeight="1">
      <c r="A27" s="964"/>
      <c r="B27" s="971" t="s">
        <v>1116</v>
      </c>
      <c r="C27" s="1372" t="s">
        <v>1117</v>
      </c>
      <c r="D27" s="1373"/>
      <c r="E27" s="1373"/>
      <c r="F27" s="1373"/>
      <c r="G27" s="1373"/>
      <c r="H27" s="1373"/>
      <c r="I27" s="1373"/>
      <c r="J27" s="964"/>
    </row>
    <row r="28" spans="1:11" ht="15.75" customHeight="1">
      <c r="A28" s="964"/>
      <c r="B28" s="971"/>
      <c r="C28" s="1095"/>
      <c r="D28" s="1096"/>
      <c r="E28" s="1096"/>
      <c r="F28" s="1096"/>
      <c r="G28" s="1096"/>
      <c r="H28" s="1096"/>
      <c r="I28" s="1096"/>
      <c r="J28" s="964"/>
    </row>
    <row r="29" spans="1:11" ht="21.75" customHeight="1">
      <c r="A29" s="964"/>
      <c r="B29" s="1364" t="s">
        <v>1262</v>
      </c>
      <c r="C29" s="1365"/>
      <c r="D29" s="1365"/>
      <c r="E29" s="1365"/>
      <c r="F29" s="1365"/>
      <c r="G29" s="1365"/>
      <c r="H29" s="1365"/>
      <c r="I29" s="1365"/>
      <c r="J29" s="1365"/>
    </row>
    <row r="30" spans="1:11" ht="15.75" customHeight="1">
      <c r="A30" s="964"/>
      <c r="B30" s="1093"/>
      <c r="C30" s="1094"/>
      <c r="D30" s="1094"/>
      <c r="E30" s="1094"/>
      <c r="F30" s="1094"/>
      <c r="G30" s="1094"/>
      <c r="H30" s="1094"/>
      <c r="I30" s="1094"/>
      <c r="J30" s="1094"/>
    </row>
    <row r="31" spans="1:11" ht="9.75" customHeight="1">
      <c r="A31" s="964"/>
      <c r="B31" s="1093"/>
      <c r="C31" s="1094"/>
      <c r="D31" s="1094"/>
      <c r="E31" s="1094"/>
      <c r="F31" s="1094"/>
      <c r="G31" s="1094"/>
      <c r="H31" s="1094"/>
      <c r="I31" s="1094"/>
      <c r="J31" s="1094"/>
    </row>
    <row r="32" spans="1:11" ht="18" customHeight="1">
      <c r="A32" s="964"/>
      <c r="B32" s="1366" t="s">
        <v>1118</v>
      </c>
      <c r="C32" s="1367"/>
      <c r="D32" s="1367"/>
      <c r="E32" s="1367"/>
      <c r="F32" s="1367"/>
      <c r="G32" s="1367"/>
      <c r="H32" s="1367"/>
      <c r="I32" s="1367"/>
      <c r="J32" s="1367"/>
    </row>
    <row r="33" spans="1:10" ht="18" customHeight="1">
      <c r="A33" s="964"/>
      <c r="B33" s="1366" t="s">
        <v>1119</v>
      </c>
      <c r="C33" s="1368"/>
      <c r="D33" s="1368"/>
      <c r="E33" s="1368"/>
      <c r="F33" s="1368"/>
      <c r="G33" s="1368"/>
      <c r="H33" s="1368"/>
      <c r="I33" s="1368"/>
      <c r="J33" s="1368"/>
    </row>
  </sheetData>
  <protectedRanges>
    <protectedRange sqref="B29:J29" name="範囲1"/>
  </protectedRanges>
  <mergeCells count="31">
    <mergeCell ref="B29:J29"/>
    <mergeCell ref="B32:J32"/>
    <mergeCell ref="B33:J33"/>
    <mergeCell ref="J1:K1"/>
    <mergeCell ref="C22:I22"/>
    <mergeCell ref="C23:I23"/>
    <mergeCell ref="C24:I24"/>
    <mergeCell ref="C25:I25"/>
    <mergeCell ref="C26:I26"/>
    <mergeCell ref="C27:I27"/>
    <mergeCell ref="C17:D17"/>
    <mergeCell ref="E17:K17"/>
    <mergeCell ref="C18:D18"/>
    <mergeCell ref="E18:I18"/>
    <mergeCell ref="G20:K20"/>
    <mergeCell ref="B21:C21"/>
    <mergeCell ref="D11:E11"/>
    <mergeCell ref="F11:J11"/>
    <mergeCell ref="D12:E12"/>
    <mergeCell ref="F12:I12"/>
    <mergeCell ref="C16:D16"/>
    <mergeCell ref="E16:K16"/>
    <mergeCell ref="C8:C10"/>
    <mergeCell ref="D9:E10"/>
    <mergeCell ref="F9:K9"/>
    <mergeCell ref="F10:K10"/>
    <mergeCell ref="A2:H2"/>
    <mergeCell ref="J2:K3"/>
    <mergeCell ref="A4:J4"/>
    <mergeCell ref="H6:J6"/>
    <mergeCell ref="B7:J7"/>
  </mergeCells>
  <phoneticPr fontId="1"/>
  <pageMargins left="0.67" right="0.7" top="0.75" bottom="0.75" header="0.3" footer="0.3"/>
  <pageSetup paperSize="9" scale="91" orientation="portrait" r:id="rId1"/>
  <drawing r:id="rId2"/>
  <legacy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7DBB4-AA5F-4FDA-B8AE-7795F9438DC0}">
  <dimension ref="A1:R56"/>
  <sheetViews>
    <sheetView view="pageBreakPreview" topLeftCell="A16" zoomScale="118" zoomScaleNormal="96" zoomScaleSheetLayoutView="118" workbookViewId="0">
      <selection activeCell="A22" sqref="A15:N23"/>
    </sheetView>
  </sheetViews>
  <sheetFormatPr defaultRowHeight="18.75"/>
  <cols>
    <col min="1" max="1" width="4.75" style="55" customWidth="1"/>
    <col min="2" max="2" width="3.125" style="55" customWidth="1"/>
    <col min="3" max="3" width="2.875" style="55" customWidth="1"/>
    <col min="4" max="4" width="10.125" style="55" customWidth="1"/>
    <col min="5" max="5" width="10.5" style="55" customWidth="1"/>
    <col min="6" max="6" width="0.875" style="55" customWidth="1"/>
    <col min="7" max="7" width="4.75" style="55" customWidth="1"/>
    <col min="8" max="8" width="3" style="55" customWidth="1"/>
    <col min="9" max="9" width="2.875" style="55" customWidth="1"/>
    <col min="10" max="10" width="10.125" style="55" customWidth="1"/>
    <col min="11" max="11" width="11" style="55" customWidth="1"/>
    <col min="12" max="12" width="0.875" style="55" customWidth="1"/>
    <col min="13" max="13" width="4.25" style="55" customWidth="1"/>
    <col min="14" max="14" width="3.125" style="55" customWidth="1"/>
    <col min="15" max="15" width="3.25" style="55" customWidth="1"/>
    <col min="16" max="16" width="10.125" style="55" customWidth="1"/>
    <col min="17" max="17" width="13.125" style="55" customWidth="1"/>
    <col min="18" max="18" width="0.5" style="55" customWidth="1"/>
    <col min="19" max="16384" width="9" style="55"/>
  </cols>
  <sheetData>
    <row r="1" spans="1:17" s="157" customFormat="1" ht="11.25" customHeight="1">
      <c r="A1" s="2418" t="s">
        <v>185</v>
      </c>
      <c r="B1" s="2418"/>
      <c r="C1" s="2418"/>
      <c r="D1" s="2418"/>
      <c r="E1" s="2418"/>
      <c r="F1" s="2418"/>
      <c r="G1" s="2418"/>
      <c r="H1" s="2418"/>
      <c r="I1" s="156"/>
      <c r="J1" s="156"/>
      <c r="K1" s="156"/>
      <c r="L1" s="156"/>
      <c r="M1" s="156"/>
      <c r="N1" s="156"/>
      <c r="O1" s="156"/>
      <c r="P1" s="156"/>
      <c r="Q1" s="156"/>
    </row>
    <row r="2" spans="1:17" ht="3" customHeight="1">
      <c r="A2" s="2418"/>
      <c r="B2" s="2418"/>
      <c r="C2" s="2418"/>
      <c r="D2" s="2418"/>
      <c r="E2" s="2418"/>
      <c r="F2" s="2418"/>
      <c r="G2" s="2418"/>
      <c r="H2" s="2418"/>
    </row>
    <row r="3" spans="1:17" ht="24">
      <c r="A3" s="2419" t="s">
        <v>186</v>
      </c>
      <c r="B3" s="2419"/>
      <c r="C3" s="2419"/>
      <c r="D3" s="2419"/>
      <c r="E3" s="2419"/>
      <c r="F3" s="2419"/>
      <c r="G3" s="2419"/>
      <c r="H3" s="2419"/>
      <c r="I3" s="2419"/>
      <c r="J3" s="2419"/>
      <c r="K3" s="2419"/>
      <c r="L3" s="2419"/>
      <c r="M3" s="2419"/>
      <c r="N3" s="2419"/>
      <c r="O3" s="2419"/>
      <c r="P3" s="2419"/>
      <c r="Q3" s="2419"/>
    </row>
    <row r="4" spans="1:17" ht="3" customHeight="1"/>
    <row r="5" spans="1:17" s="157" customFormat="1" ht="16.5">
      <c r="A5" s="2420" t="s">
        <v>187</v>
      </c>
      <c r="B5" s="2420"/>
      <c r="C5" s="2420"/>
      <c r="D5" s="2420"/>
      <c r="E5" s="2420"/>
      <c r="F5" s="2420"/>
      <c r="G5" s="2420"/>
      <c r="H5" s="2420"/>
      <c r="I5" s="2420"/>
      <c r="J5" s="2420"/>
      <c r="K5" s="2420"/>
      <c r="L5" s="2420"/>
      <c r="M5" s="2420"/>
      <c r="N5" s="2420"/>
      <c r="O5" s="2420"/>
      <c r="P5" s="2420"/>
      <c r="Q5" s="2420"/>
    </row>
    <row r="6" spans="1:17" s="157" customFormat="1" ht="16.5">
      <c r="A6" s="2420" t="s">
        <v>188</v>
      </c>
      <c r="B6" s="2420"/>
      <c r="C6" s="2420"/>
      <c r="D6" s="2420"/>
      <c r="E6" s="2420"/>
      <c r="F6" s="2420"/>
      <c r="G6" s="2420"/>
      <c r="H6" s="2420"/>
      <c r="I6" s="2420"/>
      <c r="J6" s="2420"/>
      <c r="K6" s="2420"/>
      <c r="L6" s="2420"/>
      <c r="M6" s="2420"/>
      <c r="N6" s="2420"/>
      <c r="O6" s="2420"/>
      <c r="P6" s="2420"/>
      <c r="Q6" s="2420"/>
    </row>
    <row r="7" spans="1:17" s="157" customFormat="1" ht="16.5">
      <c r="A7" s="2420" t="s">
        <v>189</v>
      </c>
      <c r="B7" s="2420"/>
      <c r="C7" s="2420"/>
      <c r="D7" s="2420"/>
      <c r="E7" s="2420"/>
      <c r="F7" s="2420"/>
      <c r="G7" s="2420"/>
      <c r="H7" s="2420"/>
      <c r="I7" s="2420"/>
      <c r="J7" s="2420"/>
      <c r="K7" s="2420"/>
      <c r="L7" s="2420"/>
      <c r="M7" s="2420"/>
      <c r="N7" s="2420"/>
      <c r="O7" s="2420"/>
      <c r="P7" s="2420"/>
      <c r="Q7" s="2420"/>
    </row>
    <row r="8" spans="1:17" s="157" customFormat="1" ht="16.5">
      <c r="A8" s="2420" t="s">
        <v>190</v>
      </c>
      <c r="B8" s="2420"/>
      <c r="C8" s="2420"/>
      <c r="D8" s="2420"/>
      <c r="E8" s="2420"/>
      <c r="F8" s="2420"/>
      <c r="G8" s="2420"/>
      <c r="H8" s="2420"/>
      <c r="I8" s="2420"/>
      <c r="J8" s="2420"/>
      <c r="K8" s="2420"/>
      <c r="L8" s="2420"/>
      <c r="M8" s="2420"/>
      <c r="N8" s="2420"/>
      <c r="O8" s="2420"/>
      <c r="P8" s="2420"/>
      <c r="Q8" s="2420"/>
    </row>
    <row r="9" spans="1:17" ht="3" customHeight="1" thickBot="1"/>
    <row r="10" spans="1:17" s="162" customFormat="1" ht="28.5" customHeight="1">
      <c r="A10" s="158" t="s">
        <v>54</v>
      </c>
      <c r="B10" s="159" t="s">
        <v>55</v>
      </c>
      <c r="C10" s="160" t="s">
        <v>191</v>
      </c>
      <c r="D10" s="2361" t="s">
        <v>192</v>
      </c>
      <c r="E10" s="2362"/>
      <c r="F10" s="161"/>
      <c r="G10" s="158" t="s">
        <v>54</v>
      </c>
      <c r="H10" s="159" t="s">
        <v>55</v>
      </c>
      <c r="I10" s="160" t="s">
        <v>191</v>
      </c>
      <c r="J10" s="2361" t="s">
        <v>193</v>
      </c>
      <c r="K10" s="2361"/>
      <c r="L10" s="161"/>
      <c r="M10" s="158" t="s">
        <v>54</v>
      </c>
      <c r="N10" s="159" t="s">
        <v>55</v>
      </c>
      <c r="O10" s="160" t="s">
        <v>191</v>
      </c>
      <c r="P10" s="2361" t="s">
        <v>193</v>
      </c>
      <c r="Q10" s="2363"/>
    </row>
    <row r="11" spans="1:17" ht="20.25" customHeight="1">
      <c r="A11" s="163" t="s">
        <v>194</v>
      </c>
      <c r="B11" s="164">
        <v>1</v>
      </c>
      <c r="C11" s="165" t="s">
        <v>195</v>
      </c>
      <c r="D11" s="2364" t="s">
        <v>196</v>
      </c>
      <c r="E11" s="2365"/>
      <c r="F11" s="166"/>
      <c r="G11" s="163" t="s">
        <v>194</v>
      </c>
      <c r="H11" s="164">
        <v>14</v>
      </c>
      <c r="I11" s="167"/>
      <c r="J11" s="2364" t="s">
        <v>197</v>
      </c>
      <c r="K11" s="2365"/>
      <c r="L11" s="166"/>
      <c r="M11" s="168"/>
      <c r="N11" s="164">
        <v>27</v>
      </c>
      <c r="O11" s="169"/>
      <c r="P11" s="2366" t="s">
        <v>198</v>
      </c>
      <c r="Q11" s="2367"/>
    </row>
    <row r="12" spans="1:17" ht="20.25" customHeight="1">
      <c r="A12" s="163"/>
      <c r="B12" s="164">
        <v>2</v>
      </c>
      <c r="C12" s="165" t="s">
        <v>195</v>
      </c>
      <c r="D12" s="2364" t="s">
        <v>199</v>
      </c>
      <c r="E12" s="2365"/>
      <c r="F12" s="166"/>
      <c r="G12" s="163" t="s">
        <v>194</v>
      </c>
      <c r="H12" s="164">
        <v>15</v>
      </c>
      <c r="I12" s="170" t="s">
        <v>200</v>
      </c>
      <c r="J12" s="2364" t="s">
        <v>201</v>
      </c>
      <c r="K12" s="2365"/>
      <c r="L12" s="166"/>
      <c r="M12" s="168"/>
      <c r="N12" s="164">
        <v>28</v>
      </c>
      <c r="O12" s="169"/>
      <c r="P12" s="2364" t="s">
        <v>202</v>
      </c>
      <c r="Q12" s="2368"/>
    </row>
    <row r="13" spans="1:17" ht="20.25" customHeight="1">
      <c r="A13" s="163"/>
      <c r="B13" s="164">
        <v>3</v>
      </c>
      <c r="C13" s="170" t="s">
        <v>200</v>
      </c>
      <c r="D13" s="2364" t="s">
        <v>203</v>
      </c>
      <c r="E13" s="2365"/>
      <c r="F13" s="166"/>
      <c r="G13" s="163" t="s">
        <v>194</v>
      </c>
      <c r="H13" s="164">
        <v>16</v>
      </c>
      <c r="I13" s="170"/>
      <c r="J13" s="2364" t="s">
        <v>204</v>
      </c>
      <c r="K13" s="2365"/>
      <c r="L13" s="166"/>
      <c r="M13" s="168"/>
      <c r="N13" s="164">
        <v>29</v>
      </c>
      <c r="O13" s="171"/>
      <c r="P13" s="2364" t="s">
        <v>205</v>
      </c>
      <c r="Q13" s="2368"/>
    </row>
    <row r="14" spans="1:17" ht="20.25" customHeight="1">
      <c r="A14" s="163"/>
      <c r="B14" s="164">
        <v>4</v>
      </c>
      <c r="C14" s="167"/>
      <c r="D14" s="2369" t="s">
        <v>206</v>
      </c>
      <c r="E14" s="2370"/>
      <c r="F14" s="166"/>
      <c r="G14" s="163" t="s">
        <v>194</v>
      </c>
      <c r="H14" s="164">
        <v>17</v>
      </c>
      <c r="I14" s="170" t="s">
        <v>200</v>
      </c>
      <c r="J14" s="2364" t="s">
        <v>207</v>
      </c>
      <c r="K14" s="2365"/>
      <c r="L14" s="166"/>
      <c r="M14" s="168" t="s">
        <v>194</v>
      </c>
      <c r="N14" s="164">
        <v>30</v>
      </c>
      <c r="O14" s="170" t="s">
        <v>200</v>
      </c>
      <c r="P14" s="2364" t="s">
        <v>208</v>
      </c>
      <c r="Q14" s="2368"/>
    </row>
    <row r="15" spans="1:17" ht="20.25" customHeight="1">
      <c r="A15" s="163"/>
      <c r="B15" s="164">
        <v>5</v>
      </c>
      <c r="C15" s="167"/>
      <c r="D15" s="2369" t="s">
        <v>209</v>
      </c>
      <c r="E15" s="2370"/>
      <c r="F15" s="166"/>
      <c r="G15" s="163" t="s">
        <v>194</v>
      </c>
      <c r="H15" s="164">
        <v>18</v>
      </c>
      <c r="I15" s="167"/>
      <c r="J15" s="2364" t="s">
        <v>210</v>
      </c>
      <c r="K15" s="2365"/>
      <c r="L15" s="166"/>
      <c r="M15" s="2371" t="s">
        <v>78</v>
      </c>
      <c r="N15" s="2374">
        <v>31</v>
      </c>
      <c r="O15" s="172"/>
      <c r="P15" s="2377" t="s">
        <v>211</v>
      </c>
      <c r="Q15" s="2378"/>
    </row>
    <row r="16" spans="1:17" ht="26.25" customHeight="1">
      <c r="A16" s="163"/>
      <c r="B16" s="164">
        <v>6</v>
      </c>
      <c r="C16" s="165" t="s">
        <v>195</v>
      </c>
      <c r="D16" s="2381" t="s">
        <v>212</v>
      </c>
      <c r="E16" s="2382"/>
      <c r="F16" s="166"/>
      <c r="G16" s="163" t="s">
        <v>194</v>
      </c>
      <c r="H16" s="164">
        <v>19</v>
      </c>
      <c r="I16" s="167"/>
      <c r="J16" s="2364" t="s">
        <v>213</v>
      </c>
      <c r="K16" s="2365"/>
      <c r="L16" s="166"/>
      <c r="M16" s="2372"/>
      <c r="N16" s="2375"/>
      <c r="O16" s="173"/>
      <c r="P16" s="2379"/>
      <c r="Q16" s="2380"/>
    </row>
    <row r="17" spans="1:17" ht="20.25" customHeight="1">
      <c r="A17" s="163"/>
      <c r="B17" s="164">
        <v>7</v>
      </c>
      <c r="C17" s="174"/>
      <c r="D17" s="2383" t="s">
        <v>214</v>
      </c>
      <c r="E17" s="2364"/>
      <c r="F17" s="166"/>
      <c r="G17" s="163" t="s">
        <v>194</v>
      </c>
      <c r="H17" s="164">
        <v>20</v>
      </c>
      <c r="I17" s="167"/>
      <c r="J17" s="2364" t="s">
        <v>215</v>
      </c>
      <c r="K17" s="2365"/>
      <c r="L17" s="166"/>
      <c r="M17" s="2372"/>
      <c r="N17" s="2375"/>
      <c r="O17" s="175"/>
      <c r="P17" s="2384"/>
      <c r="Q17" s="2385"/>
    </row>
    <row r="18" spans="1:17" ht="20.25" customHeight="1">
      <c r="A18" s="163"/>
      <c r="B18" s="164">
        <v>8</v>
      </c>
      <c r="C18" s="174"/>
      <c r="D18" s="2383" t="s">
        <v>216</v>
      </c>
      <c r="E18" s="2364"/>
      <c r="F18" s="166"/>
      <c r="G18" s="163" t="s">
        <v>194</v>
      </c>
      <c r="H18" s="164">
        <v>21</v>
      </c>
      <c r="I18" s="171"/>
      <c r="J18" s="2364" t="s">
        <v>217</v>
      </c>
      <c r="K18" s="2386"/>
      <c r="L18" s="166"/>
      <c r="M18" s="2372"/>
      <c r="N18" s="2375"/>
      <c r="O18" s="175"/>
      <c r="P18" s="2384"/>
      <c r="Q18" s="2385"/>
    </row>
    <row r="19" spans="1:17" ht="20.25" customHeight="1">
      <c r="A19" s="163"/>
      <c r="B19" s="164">
        <v>9</v>
      </c>
      <c r="C19" s="167"/>
      <c r="D19" s="2364" t="s">
        <v>218</v>
      </c>
      <c r="E19" s="2365"/>
      <c r="F19" s="166"/>
      <c r="G19" s="163" t="s">
        <v>194</v>
      </c>
      <c r="H19" s="164">
        <v>22</v>
      </c>
      <c r="I19" s="171"/>
      <c r="J19" s="2364" t="s">
        <v>219</v>
      </c>
      <c r="K19" s="2386"/>
      <c r="L19" s="166"/>
      <c r="M19" s="2372"/>
      <c r="N19" s="2375"/>
      <c r="O19" s="175"/>
      <c r="P19" s="2384"/>
      <c r="Q19" s="2385"/>
    </row>
    <row r="20" spans="1:17" ht="20.25" customHeight="1">
      <c r="A20" s="163"/>
      <c r="B20" s="164">
        <v>10</v>
      </c>
      <c r="C20" s="167"/>
      <c r="D20" s="2364" t="s">
        <v>220</v>
      </c>
      <c r="E20" s="2365"/>
      <c r="F20" s="166"/>
      <c r="G20" s="163" t="s">
        <v>194</v>
      </c>
      <c r="H20" s="164">
        <v>23</v>
      </c>
      <c r="I20" s="170" t="s">
        <v>200</v>
      </c>
      <c r="J20" s="2364" t="s">
        <v>221</v>
      </c>
      <c r="K20" s="2386"/>
      <c r="L20" s="166"/>
      <c r="M20" s="2372"/>
      <c r="N20" s="2375"/>
      <c r="O20" s="175"/>
      <c r="P20" s="2384"/>
      <c r="Q20" s="2385"/>
    </row>
    <row r="21" spans="1:17" ht="20.25" customHeight="1">
      <c r="A21" s="163"/>
      <c r="B21" s="164">
        <v>11</v>
      </c>
      <c r="C21" s="167"/>
      <c r="D21" s="2364" t="s">
        <v>222</v>
      </c>
      <c r="E21" s="2365"/>
      <c r="F21" s="166"/>
      <c r="G21" s="163" t="s">
        <v>194</v>
      </c>
      <c r="H21" s="164">
        <v>24</v>
      </c>
      <c r="I21" s="171"/>
      <c r="J21" s="2364" t="s">
        <v>223</v>
      </c>
      <c r="K21" s="2386"/>
      <c r="L21" s="166"/>
      <c r="M21" s="2372"/>
      <c r="N21" s="2375"/>
      <c r="O21" s="175"/>
      <c r="P21" s="2384"/>
      <c r="Q21" s="2385"/>
    </row>
    <row r="22" spans="1:17" ht="20.25" customHeight="1">
      <c r="A22" s="163"/>
      <c r="B22" s="164">
        <v>12</v>
      </c>
      <c r="C22" s="167"/>
      <c r="D22" s="2364" t="s">
        <v>224</v>
      </c>
      <c r="E22" s="2365"/>
      <c r="F22" s="166"/>
      <c r="G22" s="163" t="s">
        <v>194</v>
      </c>
      <c r="H22" s="164">
        <v>25</v>
      </c>
      <c r="I22" s="170" t="s">
        <v>200</v>
      </c>
      <c r="J22" s="2364" t="s">
        <v>225</v>
      </c>
      <c r="K22" s="2386"/>
      <c r="L22" s="166"/>
      <c r="M22" s="2372"/>
      <c r="N22" s="2375"/>
      <c r="O22" s="175"/>
      <c r="P22" s="2384"/>
      <c r="Q22" s="2385"/>
    </row>
    <row r="23" spans="1:17" ht="20.25" customHeight="1" thickBot="1">
      <c r="A23" s="176"/>
      <c r="B23" s="177">
        <v>13</v>
      </c>
      <c r="C23" s="178"/>
      <c r="D23" s="2395" t="s">
        <v>226</v>
      </c>
      <c r="E23" s="2396"/>
      <c r="F23" s="179"/>
      <c r="G23" s="176" t="s">
        <v>194</v>
      </c>
      <c r="H23" s="177">
        <v>26</v>
      </c>
      <c r="I23" s="180"/>
      <c r="J23" s="2395" t="s">
        <v>227</v>
      </c>
      <c r="K23" s="2397"/>
      <c r="L23" s="179"/>
      <c r="M23" s="2373"/>
      <c r="N23" s="2376"/>
      <c r="O23" s="181"/>
      <c r="P23" s="2398"/>
      <c r="Q23" s="2399"/>
    </row>
    <row r="24" spans="1:17" ht="5.25" customHeight="1" thickBot="1">
      <c r="A24" s="2400"/>
      <c r="B24" s="2400"/>
      <c r="C24" s="2400"/>
      <c r="D24" s="2400"/>
      <c r="E24" s="182"/>
      <c r="F24" s="183"/>
      <c r="G24" s="184"/>
      <c r="H24" s="184"/>
      <c r="I24" s="184"/>
      <c r="J24" s="185"/>
      <c r="K24" s="185"/>
      <c r="L24" s="183"/>
      <c r="M24" s="184"/>
      <c r="N24" s="184"/>
      <c r="O24" s="184"/>
      <c r="P24" s="185"/>
      <c r="Q24" s="185"/>
    </row>
    <row r="25" spans="1:17" s="187" customFormat="1" ht="12" customHeight="1">
      <c r="A25" s="186" t="s">
        <v>55</v>
      </c>
      <c r="B25" s="2401" t="s">
        <v>228</v>
      </c>
      <c r="C25" s="2401"/>
      <c r="D25" s="2401"/>
      <c r="E25" s="2402" t="s">
        <v>229</v>
      </c>
      <c r="F25" s="2403"/>
      <c r="G25" s="2403"/>
      <c r="H25" s="2403"/>
      <c r="I25" s="2403"/>
      <c r="J25" s="2403"/>
      <c r="K25" s="2403"/>
      <c r="L25" s="2403"/>
      <c r="M25" s="2403"/>
      <c r="N25" s="2403"/>
      <c r="O25" s="2403"/>
      <c r="P25" s="2403"/>
      <c r="Q25" s="2404"/>
    </row>
    <row r="26" spans="1:17" ht="15" customHeight="1">
      <c r="A26" s="2387">
        <v>1</v>
      </c>
      <c r="B26" s="2388" t="s">
        <v>230</v>
      </c>
      <c r="C26" s="2388"/>
      <c r="D26" s="2388"/>
      <c r="E26" s="2389" t="s">
        <v>231</v>
      </c>
      <c r="F26" s="2390"/>
      <c r="G26" s="2390"/>
      <c r="H26" s="2390"/>
      <c r="I26" s="2390"/>
      <c r="J26" s="2390"/>
      <c r="K26" s="2390"/>
      <c r="L26" s="2390"/>
      <c r="M26" s="2390"/>
      <c r="N26" s="2390"/>
      <c r="O26" s="2390"/>
      <c r="P26" s="2390"/>
      <c r="Q26" s="2391"/>
    </row>
    <row r="27" spans="1:17" ht="15" customHeight="1">
      <c r="A27" s="2387"/>
      <c r="B27" s="2388"/>
      <c r="C27" s="2388"/>
      <c r="D27" s="2388"/>
      <c r="E27" s="2405" t="s">
        <v>232</v>
      </c>
      <c r="F27" s="2406"/>
      <c r="G27" s="2406"/>
      <c r="H27" s="2406"/>
      <c r="I27" s="2406"/>
      <c r="J27" s="2406"/>
      <c r="K27" s="2406"/>
      <c r="L27" s="2406"/>
      <c r="M27" s="2406"/>
      <c r="N27" s="2406"/>
      <c r="O27" s="2406"/>
      <c r="P27" s="2406"/>
      <c r="Q27" s="2407"/>
    </row>
    <row r="28" spans="1:17" ht="15" customHeight="1">
      <c r="A28" s="2387"/>
      <c r="B28" s="2388"/>
      <c r="C28" s="2388"/>
      <c r="D28" s="2388"/>
      <c r="E28" s="2392" t="s">
        <v>233</v>
      </c>
      <c r="F28" s="2393"/>
      <c r="G28" s="2393"/>
      <c r="H28" s="2393"/>
      <c r="I28" s="2393"/>
      <c r="J28" s="2393"/>
      <c r="K28" s="2393"/>
      <c r="L28" s="2393"/>
      <c r="M28" s="2393"/>
      <c r="N28" s="2393"/>
      <c r="O28" s="2393"/>
      <c r="P28" s="2393"/>
      <c r="Q28" s="2394"/>
    </row>
    <row r="29" spans="1:17" ht="15" customHeight="1">
      <c r="A29" s="2387">
        <v>2</v>
      </c>
      <c r="B29" s="2388" t="s">
        <v>234</v>
      </c>
      <c r="C29" s="2388"/>
      <c r="D29" s="2388"/>
      <c r="E29" s="2389" t="s">
        <v>235</v>
      </c>
      <c r="F29" s="2390"/>
      <c r="G29" s="2390"/>
      <c r="H29" s="2390"/>
      <c r="I29" s="2390"/>
      <c r="J29" s="2390"/>
      <c r="K29" s="2390"/>
      <c r="L29" s="2390"/>
      <c r="M29" s="2390"/>
      <c r="N29" s="2390"/>
      <c r="O29" s="2390"/>
      <c r="P29" s="2390"/>
      <c r="Q29" s="2391"/>
    </row>
    <row r="30" spans="1:17" ht="15" customHeight="1">
      <c r="A30" s="2387"/>
      <c r="B30" s="2388"/>
      <c r="C30" s="2388"/>
      <c r="D30" s="2388"/>
      <c r="E30" s="2392" t="s">
        <v>236</v>
      </c>
      <c r="F30" s="2393"/>
      <c r="G30" s="2393"/>
      <c r="H30" s="2393"/>
      <c r="I30" s="2393"/>
      <c r="J30" s="2393"/>
      <c r="K30" s="2393"/>
      <c r="L30" s="2393"/>
      <c r="M30" s="2393"/>
      <c r="N30" s="2393"/>
      <c r="O30" s="2393"/>
      <c r="P30" s="2393"/>
      <c r="Q30" s="2394"/>
    </row>
    <row r="31" spans="1:17" ht="15" customHeight="1">
      <c r="A31" s="188">
        <v>3</v>
      </c>
      <c r="B31" s="2388" t="s">
        <v>237</v>
      </c>
      <c r="C31" s="2388"/>
      <c r="D31" s="2388"/>
      <c r="E31" s="2408" t="s">
        <v>238</v>
      </c>
      <c r="F31" s="2409"/>
      <c r="G31" s="2409"/>
      <c r="H31" s="2409"/>
      <c r="I31" s="2409"/>
      <c r="J31" s="2409"/>
      <c r="K31" s="2409"/>
      <c r="L31" s="2409"/>
      <c r="M31" s="2409"/>
      <c r="N31" s="2409"/>
      <c r="O31" s="2409"/>
      <c r="P31" s="2409"/>
      <c r="Q31" s="2410"/>
    </row>
    <row r="32" spans="1:17" ht="15" customHeight="1">
      <c r="A32" s="2387">
        <v>6</v>
      </c>
      <c r="B32" s="2411" t="s">
        <v>239</v>
      </c>
      <c r="C32" s="2388"/>
      <c r="D32" s="2388"/>
      <c r="E32" s="2389" t="s">
        <v>240</v>
      </c>
      <c r="F32" s="2390"/>
      <c r="G32" s="2390"/>
      <c r="H32" s="2390"/>
      <c r="I32" s="2390"/>
      <c r="J32" s="2390"/>
      <c r="K32" s="2390"/>
      <c r="L32" s="2390"/>
      <c r="M32" s="2390"/>
      <c r="N32" s="2390"/>
      <c r="O32" s="2390"/>
      <c r="P32" s="2390"/>
      <c r="Q32" s="2391"/>
    </row>
    <row r="33" spans="1:18" ht="15" customHeight="1">
      <c r="A33" s="2387"/>
      <c r="B33" s="2411"/>
      <c r="C33" s="2388"/>
      <c r="D33" s="2388"/>
      <c r="E33" s="2405" t="s">
        <v>241</v>
      </c>
      <c r="F33" s="2406"/>
      <c r="G33" s="2406"/>
      <c r="H33" s="2406"/>
      <c r="I33" s="2406"/>
      <c r="J33" s="2406"/>
      <c r="K33" s="2406"/>
      <c r="L33" s="2406"/>
      <c r="M33" s="2406"/>
      <c r="N33" s="2406"/>
      <c r="O33" s="2406"/>
      <c r="P33" s="2406"/>
      <c r="Q33" s="2407"/>
    </row>
    <row r="34" spans="1:18" ht="15" customHeight="1">
      <c r="A34" s="2387"/>
      <c r="B34" s="2388"/>
      <c r="C34" s="2388"/>
      <c r="D34" s="2388"/>
      <c r="E34" s="2392" t="s">
        <v>242</v>
      </c>
      <c r="F34" s="2393"/>
      <c r="G34" s="2393"/>
      <c r="H34" s="2393"/>
      <c r="I34" s="2393"/>
      <c r="J34" s="2393"/>
      <c r="K34" s="2393"/>
      <c r="L34" s="2393"/>
      <c r="M34" s="2393"/>
      <c r="N34" s="2393"/>
      <c r="O34" s="2393"/>
      <c r="P34" s="2393"/>
      <c r="Q34" s="2394"/>
    </row>
    <row r="35" spans="1:18" ht="26.25" customHeight="1">
      <c r="A35" s="188">
        <v>15</v>
      </c>
      <c r="B35" s="2412" t="s">
        <v>243</v>
      </c>
      <c r="C35" s="2412"/>
      <c r="D35" s="2412"/>
      <c r="E35" s="2408" t="s">
        <v>244</v>
      </c>
      <c r="F35" s="2409"/>
      <c r="G35" s="2409"/>
      <c r="H35" s="2409"/>
      <c r="I35" s="2409"/>
      <c r="J35" s="2409"/>
      <c r="K35" s="2409"/>
      <c r="L35" s="2409"/>
      <c r="M35" s="2409"/>
      <c r="N35" s="2409"/>
      <c r="O35" s="2409"/>
      <c r="P35" s="2409"/>
      <c r="Q35" s="2410"/>
    </row>
    <row r="36" spans="1:18" ht="15" customHeight="1">
      <c r="A36" s="188">
        <v>17</v>
      </c>
      <c r="B36" s="2417" t="s">
        <v>245</v>
      </c>
      <c r="C36" s="2417"/>
      <c r="D36" s="2417"/>
      <c r="E36" s="2408" t="s">
        <v>246</v>
      </c>
      <c r="F36" s="2409"/>
      <c r="G36" s="2409"/>
      <c r="H36" s="2409"/>
      <c r="I36" s="2409"/>
      <c r="J36" s="2409"/>
      <c r="K36" s="2409"/>
      <c r="L36" s="2409"/>
      <c r="M36" s="2409"/>
      <c r="N36" s="2409"/>
      <c r="O36" s="2409"/>
      <c r="P36" s="2409"/>
      <c r="Q36" s="2410"/>
    </row>
    <row r="37" spans="1:18" ht="15" customHeight="1">
      <c r="A37" s="188">
        <v>23</v>
      </c>
      <c r="B37" s="2417" t="s">
        <v>247</v>
      </c>
      <c r="C37" s="2417"/>
      <c r="D37" s="2417"/>
      <c r="E37" s="2408" t="s">
        <v>248</v>
      </c>
      <c r="F37" s="2409"/>
      <c r="G37" s="2409"/>
      <c r="H37" s="2409"/>
      <c r="I37" s="2409"/>
      <c r="J37" s="2409"/>
      <c r="K37" s="2409"/>
      <c r="L37" s="2409"/>
      <c r="M37" s="2409"/>
      <c r="N37" s="2409"/>
      <c r="O37" s="2409"/>
      <c r="P37" s="2409"/>
      <c r="Q37" s="2410"/>
    </row>
    <row r="38" spans="1:18" ht="24.75" customHeight="1">
      <c r="A38" s="188">
        <v>25</v>
      </c>
      <c r="B38" s="2412" t="s">
        <v>249</v>
      </c>
      <c r="C38" s="2412"/>
      <c r="D38" s="2412"/>
      <c r="E38" s="2408" t="s">
        <v>250</v>
      </c>
      <c r="F38" s="2409"/>
      <c r="G38" s="2409"/>
      <c r="H38" s="2409"/>
      <c r="I38" s="2409"/>
      <c r="J38" s="2409"/>
      <c r="K38" s="2409"/>
      <c r="L38" s="2409"/>
      <c r="M38" s="2409"/>
      <c r="N38" s="2409"/>
      <c r="O38" s="2409"/>
      <c r="P38" s="2409"/>
      <c r="Q38" s="2410"/>
    </row>
    <row r="39" spans="1:18" ht="15" customHeight="1" thickBot="1">
      <c r="A39" s="189">
        <v>30</v>
      </c>
      <c r="B39" s="2413" t="s">
        <v>251</v>
      </c>
      <c r="C39" s="2413"/>
      <c r="D39" s="2413"/>
      <c r="E39" s="2414" t="s">
        <v>252</v>
      </c>
      <c r="F39" s="2415"/>
      <c r="G39" s="2415"/>
      <c r="H39" s="2415"/>
      <c r="I39" s="2415"/>
      <c r="J39" s="2415"/>
      <c r="K39" s="2415"/>
      <c r="L39" s="2415"/>
      <c r="M39" s="2415"/>
      <c r="N39" s="2415"/>
      <c r="O39" s="2415"/>
      <c r="P39" s="2415"/>
      <c r="Q39" s="2416"/>
    </row>
    <row r="40" spans="1:18" ht="2.25" customHeight="1">
      <c r="A40" s="184"/>
      <c r="B40" s="184"/>
      <c r="C40" s="184"/>
      <c r="D40" s="190"/>
      <c r="E40" s="183"/>
      <c r="F40" s="183"/>
      <c r="G40" s="184"/>
      <c r="H40" s="184"/>
      <c r="I40" s="184"/>
      <c r="J40" s="185"/>
      <c r="K40" s="185"/>
      <c r="L40" s="183"/>
      <c r="M40" s="184"/>
      <c r="N40" s="184"/>
      <c r="O40" s="184"/>
      <c r="P40" s="185"/>
      <c r="Q40" s="185"/>
    </row>
    <row r="41" spans="1:18" s="157" customFormat="1" ht="16.5">
      <c r="A41" s="2421" t="s">
        <v>253</v>
      </c>
      <c r="B41" s="2421"/>
      <c r="C41" s="2421"/>
      <c r="D41" s="2421"/>
      <c r="E41" s="2421"/>
      <c r="F41" s="2421"/>
      <c r="G41" s="2421"/>
      <c r="H41" s="2421"/>
      <c r="I41" s="2421"/>
      <c r="J41" s="2421"/>
      <c r="K41" s="2421"/>
      <c r="L41" s="2421"/>
      <c r="M41" s="2421"/>
      <c r="N41" s="2421"/>
      <c r="O41" s="2421"/>
      <c r="P41" s="2421"/>
      <c r="Q41" s="2421"/>
    </row>
    <row r="42" spans="1:18" s="157" customFormat="1" ht="15.75" customHeight="1" thickBot="1">
      <c r="A42" s="2422" t="s">
        <v>254</v>
      </c>
      <c r="B42" s="2422"/>
      <c r="C42" s="2422"/>
      <c r="D42" s="2422"/>
      <c r="E42" s="2422"/>
      <c r="F42" s="2422"/>
      <c r="G42" s="2422"/>
      <c r="H42" s="2422"/>
      <c r="I42" s="2422"/>
      <c r="J42" s="2422"/>
      <c r="K42" s="2422"/>
      <c r="L42" s="2422"/>
      <c r="M42" s="2422"/>
      <c r="N42" s="2422"/>
      <c r="O42" s="2422"/>
      <c r="P42" s="2422"/>
      <c r="Q42" s="2422"/>
      <c r="R42" s="191"/>
    </row>
    <row r="43" spans="1:18" s="192" customFormat="1" ht="15" customHeight="1">
      <c r="A43" s="2430" t="s">
        <v>255</v>
      </c>
      <c r="B43" s="2431"/>
      <c r="C43" s="2432" t="s">
        <v>256</v>
      </c>
      <c r="D43" s="2433"/>
      <c r="E43" s="2434" t="s">
        <v>257</v>
      </c>
      <c r="F43" s="2435"/>
      <c r="G43" s="2435"/>
      <c r="H43" s="2435"/>
      <c r="I43" s="2435"/>
      <c r="J43" s="2435"/>
      <c r="K43" s="2435"/>
      <c r="L43" s="2435"/>
      <c r="M43" s="2435"/>
      <c r="N43" s="2435"/>
      <c r="O43" s="2435"/>
      <c r="P43" s="2435"/>
      <c r="Q43" s="2436"/>
    </row>
    <row r="44" spans="1:18" ht="33" customHeight="1">
      <c r="A44" s="2437" t="s">
        <v>258</v>
      </c>
      <c r="B44" s="2424"/>
      <c r="C44" s="2425"/>
      <c r="D44" s="2426"/>
      <c r="E44" s="2427"/>
      <c r="F44" s="2428"/>
      <c r="G44" s="2428"/>
      <c r="H44" s="2428"/>
      <c r="I44" s="2428"/>
      <c r="J44" s="2428"/>
      <c r="K44" s="2428"/>
      <c r="L44" s="2428"/>
      <c r="M44" s="2428"/>
      <c r="N44" s="2428"/>
      <c r="O44" s="2428"/>
      <c r="P44" s="2428"/>
      <c r="Q44" s="2429"/>
    </row>
    <row r="45" spans="1:18" ht="33" customHeight="1">
      <c r="A45" s="2423" t="s">
        <v>259</v>
      </c>
      <c r="B45" s="2424"/>
      <c r="C45" s="2425"/>
      <c r="D45" s="2426"/>
      <c r="E45" s="2427"/>
      <c r="F45" s="2428"/>
      <c r="G45" s="2428"/>
      <c r="H45" s="2428"/>
      <c r="I45" s="2428"/>
      <c r="J45" s="2428"/>
      <c r="K45" s="2428"/>
      <c r="L45" s="2428"/>
      <c r="M45" s="2428"/>
      <c r="N45" s="2428"/>
      <c r="O45" s="2428"/>
      <c r="P45" s="2428"/>
      <c r="Q45" s="2429"/>
    </row>
    <row r="46" spans="1:18" ht="33" customHeight="1">
      <c r="A46" s="2423" t="s">
        <v>260</v>
      </c>
      <c r="B46" s="2424"/>
      <c r="C46" s="2425"/>
      <c r="D46" s="2426"/>
      <c r="E46" s="2427"/>
      <c r="F46" s="2428"/>
      <c r="G46" s="2428"/>
      <c r="H46" s="2428"/>
      <c r="I46" s="2428"/>
      <c r="J46" s="2428"/>
      <c r="K46" s="2428"/>
      <c r="L46" s="2428"/>
      <c r="M46" s="2428"/>
      <c r="N46" s="2428"/>
      <c r="O46" s="2428"/>
      <c r="P46" s="2428"/>
      <c r="Q46" s="2429"/>
    </row>
    <row r="47" spans="1:18" ht="3.75" customHeight="1">
      <c r="A47" s="193"/>
      <c r="B47" s="193"/>
      <c r="C47" s="194"/>
      <c r="D47" s="194"/>
      <c r="E47" s="195"/>
      <c r="F47" s="195"/>
      <c r="G47" s="195"/>
      <c r="H47" s="195"/>
      <c r="I47" s="195"/>
      <c r="J47" s="195"/>
      <c r="K47" s="195"/>
      <c r="L47" s="195"/>
      <c r="M47" s="195"/>
      <c r="N47" s="195"/>
      <c r="O47" s="195"/>
      <c r="P47" s="195"/>
      <c r="Q47" s="195"/>
    </row>
    <row r="48" spans="1:18" s="197" customFormat="1" ht="12.75" customHeight="1">
      <c r="A48" s="2444" t="s">
        <v>261</v>
      </c>
      <c r="B48" s="2445"/>
      <c r="C48" s="2448" t="s">
        <v>262</v>
      </c>
      <c r="D48" s="2449"/>
      <c r="E48" s="2449"/>
      <c r="F48" s="2449"/>
      <c r="G48" s="2449"/>
      <c r="H48" s="2449"/>
      <c r="I48" s="2449"/>
      <c r="J48" s="2449"/>
      <c r="K48" s="2449"/>
      <c r="L48" s="2449"/>
      <c r="M48" s="2449"/>
      <c r="N48" s="2449"/>
      <c r="O48" s="2449"/>
      <c r="P48" s="2449"/>
      <c r="Q48" s="2449"/>
      <c r="R48" s="196"/>
    </row>
    <row r="49" spans="1:17" ht="31.5" customHeight="1">
      <c r="A49" s="2446"/>
      <c r="B49" s="2447"/>
      <c r="C49" s="2450"/>
      <c r="D49" s="2451"/>
      <c r="E49" s="2451"/>
      <c r="F49" s="2451"/>
      <c r="G49" s="2451"/>
      <c r="H49" s="2451"/>
      <c r="I49" s="2451"/>
      <c r="J49" s="2451"/>
      <c r="K49" s="2451"/>
      <c r="L49" s="2451"/>
      <c r="M49" s="2451"/>
      <c r="N49" s="2451"/>
      <c r="O49" s="2451"/>
      <c r="P49" s="2451"/>
      <c r="Q49" s="2452"/>
    </row>
    <row r="50" spans="1:17" s="201" customFormat="1" ht="11.25" customHeight="1">
      <c r="A50" s="198" t="s">
        <v>96</v>
      </c>
      <c r="B50" s="199"/>
      <c r="C50" s="199"/>
      <c r="D50" s="2453" t="s">
        <v>101</v>
      </c>
      <c r="E50" s="2453"/>
      <c r="F50" s="2453"/>
      <c r="G50" s="2453"/>
      <c r="H50" s="2453"/>
      <c r="I50" s="200"/>
      <c r="J50" s="2454" t="s">
        <v>263</v>
      </c>
      <c r="K50" s="2454"/>
      <c r="L50" s="2454"/>
      <c r="M50" s="2454"/>
    </row>
    <row r="51" spans="1:17" ht="12" customHeight="1">
      <c r="A51" s="2441" t="s">
        <v>152</v>
      </c>
      <c r="B51" s="2441"/>
      <c r="C51" s="2441"/>
      <c r="D51" s="2441"/>
      <c r="E51" s="2455" t="s">
        <v>264</v>
      </c>
      <c r="F51" s="2456"/>
      <c r="G51" s="2456"/>
      <c r="H51" s="2456"/>
      <c r="I51" s="2457"/>
      <c r="J51" s="2458"/>
      <c r="K51" s="2459"/>
      <c r="L51" s="2459"/>
      <c r="M51" s="2459"/>
      <c r="N51" s="2459"/>
      <c r="O51" s="2459"/>
      <c r="P51" s="2459"/>
      <c r="Q51" s="2460"/>
    </row>
    <row r="52" spans="1:17" ht="10.5" customHeight="1">
      <c r="A52" s="2467" t="s">
        <v>265</v>
      </c>
      <c r="B52" s="2468"/>
      <c r="C52" s="2468"/>
      <c r="D52" s="2469"/>
      <c r="E52" s="2473" t="s">
        <v>266</v>
      </c>
      <c r="F52" s="2474"/>
      <c r="G52" s="2474"/>
      <c r="H52" s="2474"/>
      <c r="I52" s="2475"/>
      <c r="J52" s="2461"/>
      <c r="K52" s="2462"/>
      <c r="L52" s="2462"/>
      <c r="M52" s="2462"/>
      <c r="N52" s="2462"/>
      <c r="O52" s="2462"/>
      <c r="P52" s="2462"/>
      <c r="Q52" s="2463"/>
    </row>
    <row r="53" spans="1:17" ht="6" customHeight="1">
      <c r="A53" s="2470"/>
      <c r="B53" s="2471"/>
      <c r="C53" s="2471"/>
      <c r="D53" s="2472"/>
      <c r="E53" s="2439" t="s">
        <v>267</v>
      </c>
      <c r="F53" s="2439"/>
      <c r="G53" s="2440">
        <v>0</v>
      </c>
      <c r="H53" s="2440"/>
      <c r="I53" s="2440"/>
      <c r="J53" s="2461"/>
      <c r="K53" s="2462"/>
      <c r="L53" s="2462"/>
      <c r="M53" s="2462"/>
      <c r="N53" s="2462"/>
      <c r="O53" s="2462"/>
      <c r="P53" s="2462"/>
      <c r="Q53" s="2463"/>
    </row>
    <row r="54" spans="1:17" ht="12.75" customHeight="1">
      <c r="A54" s="2441" t="s">
        <v>268</v>
      </c>
      <c r="B54" s="2441"/>
      <c r="C54" s="2441"/>
      <c r="D54" s="2441"/>
      <c r="E54" s="2439"/>
      <c r="F54" s="2439"/>
      <c r="G54" s="2440"/>
      <c r="H54" s="2440"/>
      <c r="I54" s="2440"/>
      <c r="J54" s="2461"/>
      <c r="K54" s="2462"/>
      <c r="L54" s="2462"/>
      <c r="M54" s="2462"/>
      <c r="N54" s="2462"/>
      <c r="O54" s="2462"/>
      <c r="P54" s="2462"/>
      <c r="Q54" s="2463"/>
    </row>
    <row r="55" spans="1:17" ht="14.25" customHeight="1">
      <c r="A55" s="2442" t="s">
        <v>269</v>
      </c>
      <c r="B55" s="2442"/>
      <c r="C55" s="2442"/>
      <c r="D55" s="2442"/>
      <c r="E55" s="2439" t="s">
        <v>270</v>
      </c>
      <c r="F55" s="2439"/>
      <c r="G55" s="2443" t="s">
        <v>160</v>
      </c>
      <c r="H55" s="2443"/>
      <c r="I55" s="2443"/>
      <c r="J55" s="2464"/>
      <c r="K55" s="2465"/>
      <c r="L55" s="2465"/>
      <c r="M55" s="2465"/>
      <c r="N55" s="2465"/>
      <c r="O55" s="2465"/>
      <c r="P55" s="2465"/>
      <c r="Q55" s="2466"/>
    </row>
    <row r="56" spans="1:17" ht="12.75" customHeight="1">
      <c r="A56" s="68"/>
      <c r="B56" s="104"/>
      <c r="C56" s="104"/>
      <c r="D56" s="104"/>
      <c r="E56" s="2438"/>
      <c r="F56" s="2438"/>
      <c r="G56" s="2438"/>
      <c r="H56" s="2438"/>
      <c r="I56" s="2438"/>
      <c r="J56" s="2438"/>
      <c r="K56" s="2438"/>
      <c r="L56" s="2438"/>
      <c r="M56" s="2438"/>
      <c r="N56" s="104"/>
      <c r="O56" s="104"/>
      <c r="P56" s="104"/>
      <c r="Q56" s="202"/>
    </row>
  </sheetData>
  <sheetProtection algorithmName="SHA-512" hashValue="PxJcdBXRIYA40mPQSgJhSjIb14b/uFQeHq/3s9Fq+cPJGxRe/xpJ3kU2UL5NPVEgNjBTCoVZln/wcHkhFY0HFQ==" saltValue="t0xAxEPWK5BCXeVaOhPWsA==" spinCount="100000" sheet="1" scenarios="1"/>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A1:H2"/>
    <mergeCell ref="A3:Q3"/>
    <mergeCell ref="A5:Q5"/>
    <mergeCell ref="A6:Q6"/>
    <mergeCell ref="A7:Q7"/>
    <mergeCell ref="A8:Q8"/>
    <mergeCell ref="D12:E12"/>
    <mergeCell ref="J12:K12"/>
    <mergeCell ref="P12:Q12"/>
    <mergeCell ref="D13:E13"/>
    <mergeCell ref="J13:K13"/>
    <mergeCell ref="P13:Q13"/>
    <mergeCell ref="D10:E10"/>
    <mergeCell ref="J10:K10"/>
    <mergeCell ref="P10:Q10"/>
    <mergeCell ref="D11:E11"/>
    <mergeCell ref="J11:K11"/>
    <mergeCell ref="P11:Q11"/>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P23:Q23"/>
    <mergeCell ref="A24:D24"/>
    <mergeCell ref="B25:D25"/>
    <mergeCell ref="E25:Q25"/>
    <mergeCell ref="D21:E21"/>
    <mergeCell ref="J21:K21"/>
    <mergeCell ref="P21:Q21"/>
    <mergeCell ref="D22:E22"/>
    <mergeCell ref="J22:K22"/>
    <mergeCell ref="P22:Q22"/>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B38:D38"/>
    <mergeCell ref="E38:Q38"/>
    <mergeCell ref="B39:D39"/>
    <mergeCell ref="E39:Q39"/>
    <mergeCell ref="A41:Q41"/>
    <mergeCell ref="A42:Q42"/>
    <mergeCell ref="B35:D35"/>
    <mergeCell ref="E35:Q35"/>
    <mergeCell ref="B36:D36"/>
    <mergeCell ref="E36:Q36"/>
    <mergeCell ref="B37:D37"/>
    <mergeCell ref="E37:Q37"/>
    <mergeCell ref="A45:B45"/>
    <mergeCell ref="C45:D45"/>
    <mergeCell ref="E45:Q45"/>
    <mergeCell ref="A46:B46"/>
    <mergeCell ref="C46:D46"/>
    <mergeCell ref="E46:Q46"/>
    <mergeCell ref="A43:B43"/>
    <mergeCell ref="C43:D43"/>
    <mergeCell ref="E43:Q43"/>
    <mergeCell ref="A44:B44"/>
    <mergeCell ref="C44:D44"/>
    <mergeCell ref="E44:Q44"/>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s>
  <phoneticPr fontId="1"/>
  <dataValidations count="2">
    <dataValidation type="list" allowBlank="1" showInputMessage="1" showErrorMessage="1" sqref="M11:M14" xr:uid="{77E470F0-7374-4DE0-9BE9-4497AA827163}">
      <formula1>"　　　,　〇"</formula1>
    </dataValidation>
    <dataValidation type="list" allowBlank="1" showInputMessage="1" showErrorMessage="1" sqref="A11:A23 M15:M23 G11:G23" xr:uid="{6E2C03D1-EAFD-4281-9A03-93BFB174E0F4}">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58DA2-6D26-49CA-92F1-72C64FEE8C7A}">
  <dimension ref="A1:O91"/>
  <sheetViews>
    <sheetView topLeftCell="A82" zoomScale="106" zoomScaleNormal="106" workbookViewId="0">
      <selection activeCell="A22" sqref="A21:N22"/>
    </sheetView>
  </sheetViews>
  <sheetFormatPr defaultRowHeight="18.75"/>
  <cols>
    <col min="1" max="1" width="5.625" style="209" customWidth="1"/>
    <col min="2" max="3" width="6.75" style="209" customWidth="1"/>
    <col min="4" max="4" width="8.25" style="209" customWidth="1"/>
    <col min="5" max="5" width="6.75" style="209" customWidth="1"/>
    <col min="6" max="6" width="6.375" style="209" customWidth="1"/>
    <col min="7" max="10" width="6.75" style="209" customWidth="1"/>
    <col min="11" max="11" width="7.75" style="209" customWidth="1"/>
    <col min="12" max="12" width="7.125" style="209" customWidth="1"/>
    <col min="13" max="13" width="6.75" style="209" customWidth="1"/>
    <col min="14" max="14" width="6.25" style="209" customWidth="1"/>
    <col min="15" max="16384" width="9" style="209"/>
  </cols>
  <sheetData>
    <row r="1" spans="1:14">
      <c r="A1" s="207" t="s">
        <v>281</v>
      </c>
      <c r="B1" s="208"/>
      <c r="C1" s="208"/>
      <c r="D1" s="208"/>
      <c r="E1" s="208"/>
      <c r="F1" s="208"/>
      <c r="G1" s="208"/>
      <c r="H1" s="208"/>
      <c r="I1" s="208"/>
      <c r="J1" s="208"/>
      <c r="K1" s="208"/>
      <c r="L1" s="208"/>
      <c r="M1" s="208"/>
      <c r="N1" s="208"/>
    </row>
    <row r="2" spans="1:14" ht="3.75" customHeight="1"/>
    <row r="3" spans="1:14">
      <c r="A3" s="1345" t="s">
        <v>282</v>
      </c>
      <c r="B3" s="1345"/>
      <c r="C3" s="1345"/>
      <c r="D3" s="1345"/>
      <c r="E3" s="1345"/>
      <c r="F3" s="1345"/>
      <c r="G3" s="1345"/>
      <c r="H3" s="1345"/>
      <c r="I3" s="1345"/>
      <c r="J3" s="1345"/>
      <c r="K3" s="1345"/>
      <c r="L3" s="1345"/>
      <c r="M3" s="1345"/>
      <c r="N3" s="1345"/>
    </row>
    <row r="4" spans="1:14">
      <c r="A4" s="1345" t="s">
        <v>283</v>
      </c>
      <c r="B4" s="1345"/>
      <c r="C4" s="1345"/>
      <c r="D4" s="1345"/>
      <c r="E4" s="1345"/>
      <c r="F4" s="1345"/>
      <c r="G4" s="1345"/>
      <c r="H4" s="1345"/>
      <c r="I4" s="1345"/>
      <c r="J4" s="1345"/>
      <c r="K4" s="1345"/>
      <c r="L4" s="1345"/>
      <c r="M4" s="1345"/>
      <c r="N4" s="1345"/>
    </row>
    <row r="5" spans="1:14">
      <c r="A5" s="2476" t="s">
        <v>284</v>
      </c>
      <c r="B5" s="2476"/>
      <c r="C5" s="2476"/>
      <c r="D5" s="2476"/>
      <c r="E5" s="2476"/>
      <c r="F5" s="2476"/>
      <c r="G5" s="2476"/>
      <c r="H5" s="2476"/>
      <c r="I5" s="2476"/>
      <c r="J5" s="2476"/>
      <c r="K5" s="2476"/>
      <c r="L5" s="2476"/>
      <c r="M5" s="2476"/>
      <c r="N5" s="2476"/>
    </row>
    <row r="6" spans="1:14">
      <c r="A6" s="1345" t="s">
        <v>285</v>
      </c>
      <c r="B6" s="1345"/>
      <c r="C6" s="1345"/>
      <c r="D6" s="1345"/>
      <c r="E6" s="1345"/>
      <c r="F6" s="1345"/>
      <c r="G6" s="1345"/>
      <c r="H6" s="1345"/>
      <c r="I6" s="1345"/>
      <c r="J6" s="1345"/>
      <c r="K6" s="1345"/>
      <c r="L6" s="1345"/>
      <c r="M6" s="1345"/>
      <c r="N6" s="1345"/>
    </row>
    <row r="7" spans="1:14" ht="3.75" customHeight="1" thickBot="1"/>
    <row r="8" spans="1:14" ht="21" customHeight="1">
      <c r="A8" s="2477" t="s">
        <v>286</v>
      </c>
      <c r="B8" s="2478"/>
      <c r="C8" s="2478"/>
      <c r="D8" s="2478"/>
      <c r="E8" s="2481" t="s">
        <v>287</v>
      </c>
      <c r="F8" s="2482"/>
      <c r="G8" s="2483" t="s">
        <v>5</v>
      </c>
      <c r="H8" s="2481"/>
      <c r="I8" s="2484" t="s">
        <v>288</v>
      </c>
      <c r="J8" s="2485"/>
      <c r="K8" s="2485"/>
      <c r="L8" s="2485"/>
      <c r="M8" s="2485"/>
      <c r="N8" s="2486"/>
    </row>
    <row r="9" spans="1:14" ht="21" customHeight="1" thickBot="1">
      <c r="A9" s="2479"/>
      <c r="B9" s="2480"/>
      <c r="C9" s="2480"/>
      <c r="D9" s="2480"/>
      <c r="E9" s="2490" t="s">
        <v>289</v>
      </c>
      <c r="F9" s="2491"/>
      <c r="G9" s="2492" t="s">
        <v>5</v>
      </c>
      <c r="H9" s="2493"/>
      <c r="I9" s="2487"/>
      <c r="J9" s="2488"/>
      <c r="K9" s="2488"/>
      <c r="L9" s="2488"/>
      <c r="M9" s="2488"/>
      <c r="N9" s="2489"/>
    </row>
    <row r="10" spans="1:14" ht="3.75" customHeight="1"/>
    <row r="11" spans="1:14" ht="24.75" thickBot="1">
      <c r="A11" s="2494" t="s">
        <v>290</v>
      </c>
      <c r="B11" s="2495"/>
      <c r="C11" s="2494"/>
      <c r="D11" s="2494"/>
      <c r="E11" s="2494"/>
      <c r="F11" s="2494"/>
      <c r="G11" s="2494"/>
      <c r="H11" s="2494"/>
      <c r="I11" s="2494"/>
      <c r="J11" s="2494"/>
      <c r="K11" s="2494"/>
      <c r="L11" s="2494"/>
      <c r="M11" s="2494"/>
      <c r="N11" s="2494"/>
    </row>
    <row r="12" spans="1:14" ht="27" customHeight="1">
      <c r="A12" s="210" t="s">
        <v>54</v>
      </c>
      <c r="B12" s="211" t="s">
        <v>55</v>
      </c>
      <c r="C12" s="1943" t="s">
        <v>291</v>
      </c>
      <c r="D12" s="2496"/>
      <c r="E12" s="2496"/>
      <c r="F12" s="2496"/>
      <c r="G12" s="2496"/>
      <c r="H12" s="2497"/>
      <c r="I12" s="2498" t="s">
        <v>148</v>
      </c>
      <c r="J12" s="2499"/>
      <c r="K12" s="2499" t="s">
        <v>292</v>
      </c>
      <c r="L12" s="2499"/>
      <c r="M12" s="2499" t="s">
        <v>150</v>
      </c>
      <c r="N12" s="2500"/>
    </row>
    <row r="13" spans="1:14" ht="22.5" customHeight="1">
      <c r="A13" s="212"/>
      <c r="B13" s="213">
        <v>11</v>
      </c>
      <c r="C13" s="2501" t="s">
        <v>293</v>
      </c>
      <c r="D13" s="2502"/>
      <c r="E13" s="2502"/>
      <c r="F13" s="2502"/>
      <c r="G13" s="2502"/>
      <c r="H13" s="2503"/>
      <c r="I13" s="2504"/>
      <c r="J13" s="2505"/>
      <c r="K13" s="2505"/>
      <c r="L13" s="2505"/>
      <c r="M13" s="2505"/>
      <c r="N13" s="2506"/>
    </row>
    <row r="14" spans="1:14" ht="28.5" customHeight="1">
      <c r="A14" s="212"/>
      <c r="B14" s="214">
        <v>21</v>
      </c>
      <c r="C14" s="2517" t="s">
        <v>294</v>
      </c>
      <c r="D14" s="2518"/>
      <c r="E14" s="2518"/>
      <c r="F14" s="2518"/>
      <c r="G14" s="2518"/>
      <c r="H14" s="2519"/>
      <c r="I14" s="2504"/>
      <c r="J14" s="2505"/>
      <c r="K14" s="2505"/>
      <c r="L14" s="2505"/>
      <c r="M14" s="2505"/>
      <c r="N14" s="2506"/>
    </row>
    <row r="15" spans="1:14" ht="28.5" customHeight="1">
      <c r="A15" s="212"/>
      <c r="B15" s="214">
        <v>22</v>
      </c>
      <c r="C15" s="2517" t="s">
        <v>295</v>
      </c>
      <c r="D15" s="2518"/>
      <c r="E15" s="2518"/>
      <c r="F15" s="2518"/>
      <c r="G15" s="2518"/>
      <c r="H15" s="2519"/>
      <c r="I15" s="2504"/>
      <c r="J15" s="2505"/>
      <c r="K15" s="2505"/>
      <c r="L15" s="2505"/>
      <c r="M15" s="2505"/>
      <c r="N15" s="2506"/>
    </row>
    <row r="16" spans="1:14" ht="22.5" customHeight="1" thickBot="1">
      <c r="A16" s="215"/>
      <c r="B16" s="213">
        <v>40</v>
      </c>
      <c r="C16" s="2507" t="s">
        <v>296</v>
      </c>
      <c r="D16" s="2508"/>
      <c r="E16" s="2508"/>
      <c r="F16" s="2508"/>
      <c r="G16" s="2508"/>
      <c r="H16" s="2509"/>
      <c r="I16" s="2510"/>
      <c r="J16" s="2511"/>
      <c r="K16" s="2511"/>
      <c r="L16" s="2511"/>
      <c r="M16" s="2511"/>
      <c r="N16" s="2512"/>
    </row>
    <row r="17" spans="1:14" s="221" customFormat="1" ht="12" customHeight="1">
      <c r="A17" s="216" t="s">
        <v>297</v>
      </c>
      <c r="B17" s="217"/>
      <c r="C17" s="218"/>
      <c r="D17" s="218"/>
      <c r="E17" s="218"/>
      <c r="F17" s="218"/>
      <c r="G17" s="218"/>
      <c r="H17" s="218"/>
      <c r="I17" s="219"/>
      <c r="J17" s="219"/>
      <c r="K17" s="219"/>
      <c r="L17" s="219"/>
      <c r="M17" s="219"/>
      <c r="N17" s="220"/>
    </row>
    <row r="18" spans="1:14" s="221" customFormat="1" ht="17.25" customHeight="1">
      <c r="A18" s="222" t="s">
        <v>298</v>
      </c>
      <c r="B18" s="223"/>
      <c r="C18" s="224"/>
      <c r="D18" s="224"/>
      <c r="E18" s="224"/>
      <c r="F18" s="224"/>
      <c r="G18" s="224"/>
      <c r="H18" s="224"/>
      <c r="I18" s="225"/>
      <c r="J18" s="226"/>
      <c r="K18" s="226"/>
      <c r="L18" s="226"/>
      <c r="M18" s="226"/>
      <c r="N18" s="227"/>
    </row>
    <row r="19" spans="1:14" s="221" customFormat="1" ht="15.75" customHeight="1">
      <c r="A19" s="222" t="s">
        <v>299</v>
      </c>
      <c r="B19" s="223"/>
      <c r="C19" s="224"/>
      <c r="D19" s="224"/>
      <c r="E19" s="224"/>
      <c r="F19" s="224"/>
      <c r="G19" s="224"/>
      <c r="H19" s="224"/>
      <c r="I19" s="225"/>
      <c r="J19" s="226"/>
      <c r="K19" s="226"/>
      <c r="L19" s="226"/>
      <c r="M19" s="226"/>
      <c r="N19" s="227"/>
    </row>
    <row r="20" spans="1:14" s="230" customFormat="1" ht="17.25" customHeight="1">
      <c r="A20" s="2513" t="s">
        <v>300</v>
      </c>
      <c r="B20" s="2514"/>
      <c r="C20" s="2514"/>
      <c r="D20" s="2514"/>
      <c r="E20" s="2514"/>
      <c r="F20" s="2514"/>
      <c r="G20" s="2514"/>
      <c r="H20" s="2514"/>
      <c r="I20" s="2514"/>
      <c r="J20" s="2514"/>
      <c r="K20" s="2514"/>
      <c r="L20" s="2514"/>
      <c r="M20" s="228"/>
      <c r="N20" s="229"/>
    </row>
    <row r="21" spans="1:14" ht="3" customHeight="1">
      <c r="A21" s="231"/>
      <c r="B21" s="232"/>
      <c r="C21" s="232"/>
      <c r="D21" s="232"/>
      <c r="E21" s="232"/>
      <c r="F21" s="223"/>
      <c r="G21" s="223"/>
      <c r="H21" s="231"/>
      <c r="I21" s="231"/>
      <c r="J21" s="231"/>
      <c r="K21" s="231"/>
      <c r="L21" s="231"/>
      <c r="M21" s="231"/>
      <c r="N21" s="231"/>
    </row>
    <row r="22" spans="1:14" ht="24.75" thickBot="1">
      <c r="A22" s="2515" t="s">
        <v>301</v>
      </c>
      <c r="B22" s="2516"/>
      <c r="C22" s="2516"/>
      <c r="D22" s="2516"/>
      <c r="E22" s="2516"/>
      <c r="F22" s="2516"/>
      <c r="G22" s="2516"/>
      <c r="H22" s="2516"/>
      <c r="I22" s="2516"/>
      <c r="J22" s="2516"/>
      <c r="K22" s="2516"/>
      <c r="L22" s="2516"/>
      <c r="M22" s="2516"/>
      <c r="N22" s="2516"/>
    </row>
    <row r="23" spans="1:14" ht="27.75" customHeight="1">
      <c r="A23" s="210" t="s">
        <v>54</v>
      </c>
      <c r="B23" s="233" t="s">
        <v>55</v>
      </c>
      <c r="C23" s="1943" t="s">
        <v>291</v>
      </c>
      <c r="D23" s="2496"/>
      <c r="E23" s="2496"/>
      <c r="F23" s="2496"/>
      <c r="G23" s="2496"/>
      <c r="H23" s="2497"/>
      <c r="I23" s="2498" t="s">
        <v>148</v>
      </c>
      <c r="J23" s="2499"/>
      <c r="K23" s="2499" t="s">
        <v>292</v>
      </c>
      <c r="L23" s="2499"/>
      <c r="M23" s="2499" t="s">
        <v>150</v>
      </c>
      <c r="N23" s="2500"/>
    </row>
    <row r="24" spans="1:14" ht="22.5" customHeight="1">
      <c r="A24" s="212"/>
      <c r="B24" s="233">
        <v>301</v>
      </c>
      <c r="C24" s="2520" t="s">
        <v>302</v>
      </c>
      <c r="D24" s="2521"/>
      <c r="E24" s="2521"/>
      <c r="F24" s="2521"/>
      <c r="G24" s="2521"/>
      <c r="H24" s="2522"/>
      <c r="I24" s="2504"/>
      <c r="J24" s="2505"/>
      <c r="K24" s="2505"/>
      <c r="L24" s="2505"/>
      <c r="M24" s="2505"/>
      <c r="N24" s="2506"/>
    </row>
    <row r="25" spans="1:14" ht="22.5" customHeight="1">
      <c r="A25" s="212"/>
      <c r="B25" s="233">
        <v>302</v>
      </c>
      <c r="C25" s="2520" t="s">
        <v>303</v>
      </c>
      <c r="D25" s="2521"/>
      <c r="E25" s="2521"/>
      <c r="F25" s="2521"/>
      <c r="G25" s="2521"/>
      <c r="H25" s="2522"/>
      <c r="I25" s="2504"/>
      <c r="J25" s="2505"/>
      <c r="K25" s="2505"/>
      <c r="L25" s="2505"/>
      <c r="M25" s="2505"/>
      <c r="N25" s="2506"/>
    </row>
    <row r="26" spans="1:14" ht="22.5" customHeight="1">
      <c r="A26" s="212"/>
      <c r="B26" s="233">
        <v>303</v>
      </c>
      <c r="C26" s="2520" t="s">
        <v>304</v>
      </c>
      <c r="D26" s="2521"/>
      <c r="E26" s="2521"/>
      <c r="F26" s="2521"/>
      <c r="G26" s="2521"/>
      <c r="H26" s="2522"/>
      <c r="I26" s="2504"/>
      <c r="J26" s="2505"/>
      <c r="K26" s="2505"/>
      <c r="L26" s="2505"/>
      <c r="M26" s="2505"/>
      <c r="N26" s="2506"/>
    </row>
    <row r="27" spans="1:14" ht="22.5" customHeight="1">
      <c r="A27" s="212"/>
      <c r="B27" s="233">
        <v>304</v>
      </c>
      <c r="C27" s="2520" t="s">
        <v>305</v>
      </c>
      <c r="D27" s="2521"/>
      <c r="E27" s="2521"/>
      <c r="F27" s="2521"/>
      <c r="G27" s="2521"/>
      <c r="H27" s="2522"/>
      <c r="I27" s="2504"/>
      <c r="J27" s="2505"/>
      <c r="K27" s="2505"/>
      <c r="L27" s="2505"/>
      <c r="M27" s="2505"/>
      <c r="N27" s="2506"/>
    </row>
    <row r="28" spans="1:14" ht="22.5" customHeight="1">
      <c r="A28" s="212"/>
      <c r="B28" s="233">
        <v>305</v>
      </c>
      <c r="C28" s="2520" t="s">
        <v>306</v>
      </c>
      <c r="D28" s="2521"/>
      <c r="E28" s="2521"/>
      <c r="F28" s="2521"/>
      <c r="G28" s="2521"/>
      <c r="H28" s="2522"/>
      <c r="I28" s="2504"/>
      <c r="J28" s="2505"/>
      <c r="K28" s="2505"/>
      <c r="L28" s="2505"/>
      <c r="M28" s="2505"/>
      <c r="N28" s="2506"/>
    </row>
    <row r="29" spans="1:14" ht="22.5" customHeight="1">
      <c r="A29" s="212"/>
      <c r="B29" s="233">
        <v>306</v>
      </c>
      <c r="C29" s="2520" t="s">
        <v>307</v>
      </c>
      <c r="D29" s="2521"/>
      <c r="E29" s="2521"/>
      <c r="F29" s="2521"/>
      <c r="G29" s="2521"/>
      <c r="H29" s="2522"/>
      <c r="I29" s="2504"/>
      <c r="J29" s="2505"/>
      <c r="K29" s="2505"/>
      <c r="L29" s="2505"/>
      <c r="M29" s="2505"/>
      <c r="N29" s="2506"/>
    </row>
    <row r="30" spans="1:14" ht="22.5" customHeight="1">
      <c r="A30" s="212"/>
      <c r="B30" s="233">
        <v>307</v>
      </c>
      <c r="C30" s="2520" t="s">
        <v>308</v>
      </c>
      <c r="D30" s="2521"/>
      <c r="E30" s="2521"/>
      <c r="F30" s="2521"/>
      <c r="G30" s="2521"/>
      <c r="H30" s="2522"/>
      <c r="I30" s="2504"/>
      <c r="J30" s="2505"/>
      <c r="K30" s="2505"/>
      <c r="L30" s="2505"/>
      <c r="M30" s="2505"/>
      <c r="N30" s="2506"/>
    </row>
    <row r="31" spans="1:14" ht="22.5" customHeight="1">
      <c r="A31" s="212"/>
      <c r="B31" s="233">
        <v>308</v>
      </c>
      <c r="C31" s="2520" t="s">
        <v>309</v>
      </c>
      <c r="D31" s="2521"/>
      <c r="E31" s="2521"/>
      <c r="F31" s="2521"/>
      <c r="G31" s="2521"/>
      <c r="H31" s="2522"/>
      <c r="I31" s="2504"/>
      <c r="J31" s="2505"/>
      <c r="K31" s="2505"/>
      <c r="L31" s="2505"/>
      <c r="M31" s="2505"/>
      <c r="N31" s="2506"/>
    </row>
    <row r="32" spans="1:14" ht="22.5" customHeight="1">
      <c r="A32" s="212"/>
      <c r="B32" s="233">
        <v>309</v>
      </c>
      <c r="C32" s="2520" t="s">
        <v>310</v>
      </c>
      <c r="D32" s="2521"/>
      <c r="E32" s="2521"/>
      <c r="F32" s="2521"/>
      <c r="G32" s="2521"/>
      <c r="H32" s="2522"/>
      <c r="I32" s="2504"/>
      <c r="J32" s="2505"/>
      <c r="K32" s="2505"/>
      <c r="L32" s="2505"/>
      <c r="M32" s="2505"/>
      <c r="N32" s="2506"/>
    </row>
    <row r="33" spans="1:15" ht="22.5" customHeight="1">
      <c r="A33" s="212"/>
      <c r="B33" s="233">
        <v>310</v>
      </c>
      <c r="C33" s="2520" t="s">
        <v>311</v>
      </c>
      <c r="D33" s="2521"/>
      <c r="E33" s="2521"/>
      <c r="F33" s="2521"/>
      <c r="G33" s="2521"/>
      <c r="H33" s="2522"/>
      <c r="I33" s="2504"/>
      <c r="J33" s="2505"/>
      <c r="K33" s="2505"/>
      <c r="L33" s="2505"/>
      <c r="M33" s="2505"/>
      <c r="N33" s="2506"/>
    </row>
    <row r="34" spans="1:15" ht="22.5" customHeight="1">
      <c r="A34" s="212"/>
      <c r="B34" s="233">
        <v>311</v>
      </c>
      <c r="C34" s="2520" t="s">
        <v>312</v>
      </c>
      <c r="D34" s="2521"/>
      <c r="E34" s="2521"/>
      <c r="F34" s="2521"/>
      <c r="G34" s="2521"/>
      <c r="H34" s="2522"/>
      <c r="I34" s="2504"/>
      <c r="J34" s="2505"/>
      <c r="K34" s="2505"/>
      <c r="L34" s="2505"/>
      <c r="M34" s="2505"/>
      <c r="N34" s="2506"/>
    </row>
    <row r="35" spans="1:15" ht="22.5" customHeight="1">
      <c r="A35" s="212"/>
      <c r="B35" s="233">
        <v>312</v>
      </c>
      <c r="C35" s="2520" t="s">
        <v>313</v>
      </c>
      <c r="D35" s="2521"/>
      <c r="E35" s="2521"/>
      <c r="F35" s="2521"/>
      <c r="G35" s="2521"/>
      <c r="H35" s="2522"/>
      <c r="I35" s="2504"/>
      <c r="J35" s="2505"/>
      <c r="K35" s="2505"/>
      <c r="L35" s="2505"/>
      <c r="M35" s="2505"/>
      <c r="N35" s="2506"/>
    </row>
    <row r="36" spans="1:15" ht="22.5" customHeight="1">
      <c r="A36" s="212"/>
      <c r="B36" s="233">
        <v>313</v>
      </c>
      <c r="C36" s="2520" t="s">
        <v>314</v>
      </c>
      <c r="D36" s="2521"/>
      <c r="E36" s="2521"/>
      <c r="F36" s="2521"/>
      <c r="G36" s="2521"/>
      <c r="H36" s="2522"/>
      <c r="I36" s="2504"/>
      <c r="J36" s="2505"/>
      <c r="K36" s="2505"/>
      <c r="L36" s="2505"/>
      <c r="M36" s="2505"/>
      <c r="N36" s="2506"/>
    </row>
    <row r="37" spans="1:15" ht="22.5" customHeight="1">
      <c r="A37" s="212"/>
      <c r="B37" s="233">
        <v>314</v>
      </c>
      <c r="C37" s="2520" t="s">
        <v>315</v>
      </c>
      <c r="D37" s="2521"/>
      <c r="E37" s="2521"/>
      <c r="F37" s="2521"/>
      <c r="G37" s="2521"/>
      <c r="H37" s="2522"/>
      <c r="I37" s="2504"/>
      <c r="J37" s="2505"/>
      <c r="K37" s="2505"/>
      <c r="L37" s="2505"/>
      <c r="M37" s="2505"/>
      <c r="N37" s="2506"/>
    </row>
    <row r="38" spans="1:15" ht="22.5" customHeight="1">
      <c r="A38" s="212"/>
      <c r="B38" s="233">
        <v>315</v>
      </c>
      <c r="C38" s="2520" t="s">
        <v>316</v>
      </c>
      <c r="D38" s="2521"/>
      <c r="E38" s="2521"/>
      <c r="F38" s="2521"/>
      <c r="G38" s="2521"/>
      <c r="H38" s="2522"/>
      <c r="I38" s="2504"/>
      <c r="J38" s="2505"/>
      <c r="K38" s="2505"/>
      <c r="L38" s="2505"/>
      <c r="M38" s="2505"/>
      <c r="N38" s="2506"/>
    </row>
    <row r="39" spans="1:15" ht="22.5" customHeight="1">
      <c r="A39" s="212"/>
      <c r="B39" s="233">
        <v>316</v>
      </c>
      <c r="C39" s="2520" t="s">
        <v>317</v>
      </c>
      <c r="D39" s="2521"/>
      <c r="E39" s="2521"/>
      <c r="F39" s="2521"/>
      <c r="G39" s="2521"/>
      <c r="H39" s="2522"/>
      <c r="I39" s="2504"/>
      <c r="J39" s="2505"/>
      <c r="K39" s="2505"/>
      <c r="L39" s="2505"/>
      <c r="M39" s="2505"/>
      <c r="N39" s="2506"/>
    </row>
    <row r="40" spans="1:15" ht="22.5" customHeight="1">
      <c r="A40" s="212"/>
      <c r="B40" s="233">
        <v>317</v>
      </c>
      <c r="C40" s="2520" t="s">
        <v>318</v>
      </c>
      <c r="D40" s="2521"/>
      <c r="E40" s="2521"/>
      <c r="F40" s="2521"/>
      <c r="G40" s="2521"/>
      <c r="H40" s="2522"/>
      <c r="I40" s="2504"/>
      <c r="J40" s="2505"/>
      <c r="K40" s="2505"/>
      <c r="L40" s="2505"/>
      <c r="M40" s="2505"/>
      <c r="N40" s="2506"/>
    </row>
    <row r="41" spans="1:15" ht="22.5" customHeight="1">
      <c r="A41" s="212"/>
      <c r="B41" s="233">
        <v>318</v>
      </c>
      <c r="C41" s="2520" t="s">
        <v>319</v>
      </c>
      <c r="D41" s="2521"/>
      <c r="E41" s="2521"/>
      <c r="F41" s="2521"/>
      <c r="G41" s="2521"/>
      <c r="H41" s="2522"/>
      <c r="I41" s="2504"/>
      <c r="J41" s="2505"/>
      <c r="K41" s="2505"/>
      <c r="L41" s="2505"/>
      <c r="M41" s="2505"/>
      <c r="N41" s="2506"/>
    </row>
    <row r="42" spans="1:15" ht="22.5" customHeight="1">
      <c r="A42" s="212"/>
      <c r="B42" s="233">
        <v>319</v>
      </c>
      <c r="C42" s="2520" t="s">
        <v>320</v>
      </c>
      <c r="D42" s="2521"/>
      <c r="E42" s="2521"/>
      <c r="F42" s="2521"/>
      <c r="G42" s="2521"/>
      <c r="H42" s="2522"/>
      <c r="I42" s="2504"/>
      <c r="J42" s="2505"/>
      <c r="K42" s="2505"/>
      <c r="L42" s="2505"/>
      <c r="M42" s="2505"/>
      <c r="N42" s="2506"/>
    </row>
    <row r="43" spans="1:15" ht="22.5" customHeight="1">
      <c r="A43" s="212"/>
      <c r="B43" s="233">
        <v>320</v>
      </c>
      <c r="C43" s="2520" t="s">
        <v>321</v>
      </c>
      <c r="D43" s="2521"/>
      <c r="E43" s="2521"/>
      <c r="F43" s="2521"/>
      <c r="G43" s="2521"/>
      <c r="H43" s="2522"/>
      <c r="I43" s="2504"/>
      <c r="J43" s="2505"/>
      <c r="K43" s="2505"/>
      <c r="L43" s="2505"/>
      <c r="M43" s="2505"/>
      <c r="N43" s="2506"/>
    </row>
    <row r="44" spans="1:15" ht="22.5" customHeight="1" thickBot="1">
      <c r="A44" s="234"/>
      <c r="B44" s="235">
        <v>321</v>
      </c>
      <c r="C44" s="2528" t="s">
        <v>322</v>
      </c>
      <c r="D44" s="2529"/>
      <c r="E44" s="2529"/>
      <c r="F44" s="2529"/>
      <c r="G44" s="2529"/>
      <c r="H44" s="2530"/>
      <c r="I44" s="2510"/>
      <c r="J44" s="2511"/>
      <c r="K44" s="2511"/>
      <c r="L44" s="2511"/>
      <c r="M44" s="2511"/>
      <c r="N44" s="2512"/>
    </row>
    <row r="45" spans="1:15" ht="27.75" customHeight="1">
      <c r="A45" s="2523" t="s">
        <v>323</v>
      </c>
      <c r="B45" s="2524"/>
      <c r="C45" s="2524"/>
      <c r="D45" s="2524"/>
      <c r="E45" s="2524"/>
      <c r="F45" s="2524"/>
      <c r="G45" s="2524"/>
      <c r="H45" s="2524"/>
      <c r="I45" s="2525"/>
      <c r="J45" s="2525"/>
      <c r="K45" s="2525"/>
      <c r="L45" s="2525"/>
      <c r="M45" s="2525"/>
      <c r="N45" s="2526"/>
    </row>
    <row r="46" spans="1:15" ht="6" customHeight="1">
      <c r="A46" s="221"/>
      <c r="C46" s="221"/>
      <c r="N46" s="236"/>
      <c r="O46" s="236"/>
    </row>
    <row r="47" spans="1:15">
      <c r="A47" s="207" t="s">
        <v>324</v>
      </c>
      <c r="B47" s="207"/>
      <c r="C47" s="207"/>
      <c r="D47" s="207"/>
      <c r="E47" s="207"/>
      <c r="F47" s="207"/>
      <c r="G47" s="207"/>
      <c r="H47" s="207"/>
      <c r="I47" s="207"/>
      <c r="J47" s="207"/>
      <c r="K47" s="207"/>
      <c r="L47" s="207"/>
      <c r="M47" s="207"/>
      <c r="N47" s="207"/>
    </row>
    <row r="48" spans="1:15" ht="9" customHeight="1"/>
    <row r="49" spans="1:14" ht="4.5" customHeight="1"/>
    <row r="50" spans="1:14">
      <c r="A50" s="1345" t="s">
        <v>282</v>
      </c>
      <c r="B50" s="1345"/>
      <c r="C50" s="1345"/>
      <c r="D50" s="1345"/>
      <c r="E50" s="1345"/>
      <c r="F50" s="1345"/>
      <c r="G50" s="1345"/>
      <c r="H50" s="1345"/>
      <c r="I50" s="1345"/>
      <c r="J50" s="1345"/>
      <c r="K50" s="1345"/>
      <c r="L50" s="1345"/>
      <c r="M50" s="1345"/>
      <c r="N50" s="1345"/>
    </row>
    <row r="51" spans="1:14" ht="13.5" customHeight="1">
      <c r="A51" s="1345" t="s">
        <v>283</v>
      </c>
      <c r="B51" s="1345"/>
      <c r="C51" s="1345"/>
      <c r="D51" s="1345"/>
      <c r="E51" s="1345"/>
      <c r="F51" s="1345"/>
      <c r="G51" s="1345"/>
      <c r="H51" s="1345"/>
      <c r="I51" s="1345"/>
      <c r="J51" s="1345"/>
      <c r="K51" s="1345"/>
      <c r="L51" s="1345"/>
      <c r="M51" s="1345"/>
      <c r="N51" s="1345"/>
    </row>
    <row r="52" spans="1:14">
      <c r="A52" s="2476" t="s">
        <v>325</v>
      </c>
      <c r="B52" s="2476"/>
      <c r="C52" s="2476"/>
      <c r="D52" s="2476"/>
      <c r="E52" s="2476"/>
      <c r="F52" s="2476"/>
      <c r="G52" s="2476"/>
      <c r="H52" s="2476"/>
      <c r="I52" s="2476"/>
      <c r="J52" s="2476"/>
      <c r="K52" s="2476"/>
      <c r="L52" s="2476"/>
      <c r="M52" s="2476"/>
      <c r="N52" s="2476"/>
    </row>
    <row r="53" spans="1:14">
      <c r="A53" s="1345" t="s">
        <v>285</v>
      </c>
      <c r="B53" s="1345"/>
      <c r="C53" s="1345"/>
      <c r="D53" s="1345"/>
      <c r="E53" s="1345"/>
      <c r="F53" s="1345"/>
      <c r="G53" s="1345"/>
      <c r="H53" s="1345"/>
      <c r="I53" s="1345"/>
      <c r="J53" s="1345"/>
      <c r="K53" s="1345"/>
      <c r="L53" s="1345"/>
      <c r="M53" s="1345"/>
      <c r="N53" s="1345"/>
    </row>
    <row r="54" spans="1:14" ht="6" customHeight="1"/>
    <row r="55" spans="1:14" ht="24.75" thickBot="1">
      <c r="A55" s="2527" t="s">
        <v>326</v>
      </c>
      <c r="B55" s="1345"/>
      <c r="C55" s="1345"/>
      <c r="D55" s="1345"/>
      <c r="E55" s="1345"/>
      <c r="F55" s="1345"/>
      <c r="G55" s="1345"/>
      <c r="H55" s="1345"/>
      <c r="I55" s="1345"/>
      <c r="J55" s="1345"/>
      <c r="K55" s="1345"/>
      <c r="L55" s="1345"/>
      <c r="M55" s="1345"/>
      <c r="N55" s="1345"/>
    </row>
    <row r="56" spans="1:14" ht="30" customHeight="1">
      <c r="A56" s="210" t="s">
        <v>54</v>
      </c>
      <c r="B56" s="213" t="s">
        <v>327</v>
      </c>
      <c r="C56" s="1943" t="s">
        <v>291</v>
      </c>
      <c r="D56" s="2496"/>
      <c r="E56" s="2496"/>
      <c r="F56" s="2496"/>
      <c r="G56" s="2496"/>
      <c r="H56" s="2497"/>
      <c r="I56" s="2498" t="s">
        <v>148</v>
      </c>
      <c r="J56" s="2499"/>
      <c r="K56" s="2499" t="s">
        <v>292</v>
      </c>
      <c r="L56" s="2499"/>
      <c r="M56" s="2499" t="s">
        <v>150</v>
      </c>
      <c r="N56" s="2500"/>
    </row>
    <row r="57" spans="1:14" ht="22.5" customHeight="1">
      <c r="A57" s="212"/>
      <c r="B57" s="213">
        <v>51</v>
      </c>
      <c r="C57" s="2520" t="s">
        <v>328</v>
      </c>
      <c r="D57" s="2521"/>
      <c r="E57" s="2521"/>
      <c r="F57" s="2521"/>
      <c r="G57" s="2521"/>
      <c r="H57" s="2522"/>
      <c r="I57" s="2504"/>
      <c r="J57" s="2505"/>
      <c r="K57" s="2505"/>
      <c r="L57" s="2505"/>
      <c r="M57" s="2505"/>
      <c r="N57" s="2506"/>
    </row>
    <row r="58" spans="1:14" ht="22.5" customHeight="1">
      <c r="A58" s="212"/>
      <c r="B58" s="213">
        <v>52</v>
      </c>
      <c r="C58" s="2520" t="s">
        <v>329</v>
      </c>
      <c r="D58" s="2521"/>
      <c r="E58" s="2521"/>
      <c r="F58" s="2521"/>
      <c r="G58" s="2521"/>
      <c r="H58" s="2522"/>
      <c r="I58" s="2504"/>
      <c r="J58" s="2505"/>
      <c r="K58" s="2505"/>
      <c r="L58" s="2505"/>
      <c r="M58" s="2505"/>
      <c r="N58" s="2506"/>
    </row>
    <row r="59" spans="1:14" ht="22.5" customHeight="1">
      <c r="A59" s="212"/>
      <c r="B59" s="213">
        <v>53</v>
      </c>
      <c r="C59" s="2520" t="s">
        <v>330</v>
      </c>
      <c r="D59" s="2521"/>
      <c r="E59" s="2521"/>
      <c r="F59" s="2521"/>
      <c r="G59" s="2521"/>
      <c r="H59" s="2522"/>
      <c r="I59" s="2504"/>
      <c r="J59" s="2505"/>
      <c r="K59" s="2505"/>
      <c r="L59" s="2505"/>
      <c r="M59" s="2505"/>
      <c r="N59" s="2506"/>
    </row>
    <row r="60" spans="1:14" ht="22.5" customHeight="1">
      <c r="A60" s="212"/>
      <c r="B60" s="213">
        <v>54</v>
      </c>
      <c r="C60" s="2520" t="s">
        <v>331</v>
      </c>
      <c r="D60" s="2521"/>
      <c r="E60" s="2521"/>
      <c r="F60" s="2521"/>
      <c r="G60" s="2521"/>
      <c r="H60" s="2522"/>
      <c r="I60" s="2504"/>
      <c r="J60" s="2505"/>
      <c r="K60" s="2505"/>
      <c r="L60" s="2505"/>
      <c r="M60" s="2505"/>
      <c r="N60" s="2506"/>
    </row>
    <row r="61" spans="1:14" ht="22.5" customHeight="1">
      <c r="A61" s="212"/>
      <c r="B61" s="213">
        <v>55</v>
      </c>
      <c r="C61" s="2520" t="s">
        <v>332</v>
      </c>
      <c r="D61" s="2521"/>
      <c r="E61" s="2521"/>
      <c r="F61" s="2521"/>
      <c r="G61" s="2521"/>
      <c r="H61" s="2522"/>
      <c r="I61" s="2504"/>
      <c r="J61" s="2505"/>
      <c r="K61" s="2505"/>
      <c r="L61" s="2505"/>
      <c r="M61" s="2505"/>
      <c r="N61" s="2506"/>
    </row>
    <row r="62" spans="1:14" ht="22.5" customHeight="1">
      <c r="A62" s="212"/>
      <c r="B62" s="213">
        <v>56</v>
      </c>
      <c r="C62" s="2520" t="s">
        <v>333</v>
      </c>
      <c r="D62" s="2521"/>
      <c r="E62" s="2521"/>
      <c r="F62" s="2521"/>
      <c r="G62" s="2521"/>
      <c r="H62" s="2522"/>
      <c r="I62" s="2504"/>
      <c r="J62" s="2505"/>
      <c r="K62" s="2505"/>
      <c r="L62" s="2505"/>
      <c r="M62" s="2505"/>
      <c r="N62" s="2506"/>
    </row>
    <row r="63" spans="1:14" ht="22.5" customHeight="1">
      <c r="A63" s="212"/>
      <c r="B63" s="213">
        <v>57</v>
      </c>
      <c r="C63" s="2520" t="s">
        <v>334</v>
      </c>
      <c r="D63" s="2521"/>
      <c r="E63" s="2521"/>
      <c r="F63" s="2521"/>
      <c r="G63" s="2521"/>
      <c r="H63" s="2522"/>
      <c r="I63" s="2504"/>
      <c r="J63" s="2505"/>
      <c r="K63" s="2505"/>
      <c r="L63" s="2505"/>
      <c r="M63" s="2505"/>
      <c r="N63" s="2506"/>
    </row>
    <row r="64" spans="1:14" ht="22.5" customHeight="1" thickBot="1">
      <c r="A64" s="212"/>
      <c r="B64" s="213">
        <v>58</v>
      </c>
      <c r="C64" s="2520" t="s">
        <v>335</v>
      </c>
      <c r="D64" s="2521"/>
      <c r="E64" s="2521"/>
      <c r="F64" s="2521"/>
      <c r="G64" s="2521"/>
      <c r="H64" s="2522"/>
      <c r="I64" s="2510"/>
      <c r="J64" s="2511"/>
      <c r="K64" s="2511"/>
      <c r="L64" s="2511"/>
      <c r="M64" s="2511"/>
      <c r="N64" s="2512"/>
    </row>
    <row r="65" spans="1:14" ht="25.5" customHeight="1">
      <c r="A65" s="2531" t="s">
        <v>336</v>
      </c>
      <c r="B65" s="2525"/>
      <c r="C65" s="2525"/>
      <c r="D65" s="2525"/>
      <c r="E65" s="2525"/>
      <c r="F65" s="2525"/>
      <c r="G65" s="2525"/>
      <c r="H65" s="2525"/>
      <c r="I65" s="2525"/>
      <c r="J65" s="2525"/>
      <c r="K65" s="2525"/>
      <c r="L65" s="2525"/>
      <c r="M65" s="2525"/>
      <c r="N65" s="2526"/>
    </row>
    <row r="66" spans="1:14" ht="9.75" customHeight="1">
      <c r="A66" s="231"/>
      <c r="B66" s="232"/>
      <c r="C66" s="232"/>
      <c r="D66" s="232"/>
      <c r="E66" s="232"/>
      <c r="F66" s="223"/>
      <c r="G66" s="223"/>
      <c r="H66" s="231"/>
      <c r="I66" s="231"/>
      <c r="J66" s="231"/>
      <c r="K66" s="231"/>
      <c r="L66" s="231"/>
      <c r="M66" s="231"/>
      <c r="N66" s="231"/>
    </row>
    <row r="67" spans="1:14" ht="24.75" thickBot="1">
      <c r="A67" s="2527" t="s">
        <v>337</v>
      </c>
      <c r="B67" s="1345"/>
      <c r="C67" s="1345"/>
      <c r="D67" s="1345"/>
      <c r="E67" s="1345"/>
      <c r="F67" s="1345"/>
      <c r="G67" s="1345"/>
      <c r="H67" s="1345"/>
      <c r="I67" s="1345"/>
      <c r="J67" s="1345"/>
      <c r="K67" s="1345"/>
      <c r="L67" s="1345"/>
      <c r="M67" s="1345"/>
      <c r="N67" s="1345"/>
    </row>
    <row r="68" spans="1:14" ht="30" customHeight="1">
      <c r="A68" s="210" t="s">
        <v>54</v>
      </c>
      <c r="B68" s="213" t="s">
        <v>327</v>
      </c>
      <c r="C68" s="1943" t="s">
        <v>291</v>
      </c>
      <c r="D68" s="2496"/>
      <c r="E68" s="2496"/>
      <c r="F68" s="2496"/>
      <c r="G68" s="2496"/>
      <c r="H68" s="2497"/>
      <c r="I68" s="2498" t="s">
        <v>148</v>
      </c>
      <c r="J68" s="2499"/>
      <c r="K68" s="2499" t="s">
        <v>292</v>
      </c>
      <c r="L68" s="2499"/>
      <c r="M68" s="2499" t="s">
        <v>150</v>
      </c>
      <c r="N68" s="2500"/>
    </row>
    <row r="69" spans="1:14" ht="22.5" customHeight="1">
      <c r="A69" s="212"/>
      <c r="B69" s="213">
        <v>60</v>
      </c>
      <c r="C69" s="2520" t="s">
        <v>338</v>
      </c>
      <c r="D69" s="2521"/>
      <c r="E69" s="2521"/>
      <c r="F69" s="2521"/>
      <c r="G69" s="2521"/>
      <c r="H69" s="2522"/>
      <c r="I69" s="2504"/>
      <c r="J69" s="2505"/>
      <c r="K69" s="2505"/>
      <c r="L69" s="2505"/>
      <c r="M69" s="2505"/>
      <c r="N69" s="2506"/>
    </row>
    <row r="70" spans="1:14" ht="22.5" customHeight="1">
      <c r="A70" s="212"/>
      <c r="B70" s="213">
        <v>71</v>
      </c>
      <c r="C70" s="2520" t="s">
        <v>339</v>
      </c>
      <c r="D70" s="2521"/>
      <c r="E70" s="2521"/>
      <c r="F70" s="2521"/>
      <c r="G70" s="2521"/>
      <c r="H70" s="2522"/>
      <c r="I70" s="2504"/>
      <c r="J70" s="2505"/>
      <c r="K70" s="2505"/>
      <c r="L70" s="2505"/>
      <c r="M70" s="2505"/>
      <c r="N70" s="2506"/>
    </row>
    <row r="71" spans="1:14" ht="22.5" customHeight="1">
      <c r="A71" s="212"/>
      <c r="B71" s="213">
        <v>72</v>
      </c>
      <c r="C71" s="2520" t="s">
        <v>340</v>
      </c>
      <c r="D71" s="2521"/>
      <c r="E71" s="2521"/>
      <c r="F71" s="2521"/>
      <c r="G71" s="2521"/>
      <c r="H71" s="2522"/>
      <c r="I71" s="2504"/>
      <c r="J71" s="2505"/>
      <c r="K71" s="2505"/>
      <c r="L71" s="2505"/>
      <c r="M71" s="2505"/>
      <c r="N71" s="2506"/>
    </row>
    <row r="72" spans="1:14" ht="22.5" customHeight="1" thickBot="1">
      <c r="A72" s="234"/>
      <c r="B72" s="213">
        <v>73</v>
      </c>
      <c r="C72" s="2520" t="s">
        <v>341</v>
      </c>
      <c r="D72" s="2521"/>
      <c r="E72" s="2521"/>
      <c r="F72" s="2521"/>
      <c r="G72" s="2521"/>
      <c r="H72" s="2522"/>
      <c r="I72" s="2510"/>
      <c r="J72" s="2511"/>
      <c r="K72" s="2511"/>
      <c r="L72" s="2511"/>
      <c r="M72" s="2511"/>
      <c r="N72" s="2512"/>
    </row>
    <row r="73" spans="1:14" s="221" customFormat="1" ht="12" customHeight="1">
      <c r="A73" s="237" t="s">
        <v>297</v>
      </c>
      <c r="B73" s="217"/>
      <c r="C73" s="218"/>
      <c r="D73" s="218"/>
      <c r="E73" s="218"/>
      <c r="F73" s="218"/>
      <c r="G73" s="218"/>
      <c r="H73" s="218"/>
      <c r="I73" s="219"/>
      <c r="J73" s="219"/>
      <c r="K73" s="219"/>
      <c r="L73" s="219"/>
      <c r="M73" s="219"/>
      <c r="N73" s="238"/>
    </row>
    <row r="74" spans="1:14" s="221" customFormat="1" ht="15.75" customHeight="1">
      <c r="A74" s="237" t="s">
        <v>342</v>
      </c>
      <c r="B74" s="217"/>
      <c r="C74" s="218"/>
      <c r="D74" s="218"/>
      <c r="E74" s="218"/>
      <c r="F74" s="218"/>
      <c r="G74" s="239" t="s">
        <v>343</v>
      </c>
      <c r="H74" s="218"/>
      <c r="I74" s="219"/>
      <c r="J74" s="219"/>
      <c r="K74" s="219"/>
      <c r="L74" s="219"/>
      <c r="M74" s="219"/>
      <c r="N74" s="238"/>
    </row>
    <row r="75" spans="1:14" s="221" customFormat="1" ht="15.75" customHeight="1">
      <c r="A75" s="240" t="s">
        <v>344</v>
      </c>
      <c r="B75" s="217"/>
      <c r="C75" s="218"/>
      <c r="D75" s="218"/>
      <c r="E75" s="218"/>
      <c r="F75" s="241"/>
      <c r="G75" s="242" t="s">
        <v>345</v>
      </c>
      <c r="H75" s="241"/>
      <c r="I75" s="243"/>
      <c r="J75" s="243"/>
      <c r="K75" s="243"/>
      <c r="L75" s="243"/>
      <c r="M75" s="219"/>
      <c r="N75" s="238"/>
    </row>
    <row r="76" spans="1:14" s="221" customFormat="1" ht="13.5" customHeight="1">
      <c r="A76" s="237" t="s">
        <v>346</v>
      </c>
      <c r="B76" s="244"/>
      <c r="C76" s="244"/>
      <c r="D76" s="244"/>
      <c r="E76" s="244"/>
      <c r="F76" s="217"/>
      <c r="G76" s="217"/>
      <c r="H76" s="217"/>
      <c r="I76" s="217"/>
      <c r="J76" s="217"/>
      <c r="K76" s="217"/>
      <c r="L76" s="217"/>
      <c r="M76" s="245"/>
      <c r="N76" s="246"/>
    </row>
    <row r="77" spans="1:14" s="221" customFormat="1" ht="13.5" customHeight="1">
      <c r="A77" s="237" t="s">
        <v>347</v>
      </c>
      <c r="B77" s="239"/>
      <c r="C77" s="239"/>
      <c r="D77" s="239"/>
      <c r="E77" s="239"/>
      <c r="F77" s="217"/>
      <c r="G77" s="217"/>
      <c r="H77" s="217"/>
      <c r="I77" s="217"/>
      <c r="J77" s="217"/>
      <c r="K77" s="217"/>
      <c r="L77" s="217"/>
      <c r="M77" s="217"/>
      <c r="N77" s="247"/>
    </row>
    <row r="78" spans="1:14" s="221" customFormat="1" ht="13.5" customHeight="1">
      <c r="A78" s="2532" t="s">
        <v>348</v>
      </c>
      <c r="B78" s="2533"/>
      <c r="C78" s="2533"/>
      <c r="D78" s="2533"/>
      <c r="E78" s="2533"/>
      <c r="F78" s="2533"/>
      <c r="G78" s="2533"/>
      <c r="H78" s="2533"/>
      <c r="I78" s="2533"/>
      <c r="J78" s="2533"/>
      <c r="K78" s="2533"/>
      <c r="L78" s="2533"/>
      <c r="M78" s="2533"/>
      <c r="N78" s="2534"/>
    </row>
    <row r="79" spans="1:14" s="221" customFormat="1" ht="13.5" customHeight="1">
      <c r="A79" s="2535"/>
      <c r="B79" s="2536"/>
      <c r="C79" s="2536"/>
      <c r="D79" s="2536"/>
      <c r="E79" s="2536"/>
      <c r="F79" s="2536"/>
      <c r="G79" s="2536"/>
      <c r="H79" s="2536"/>
      <c r="I79" s="2536"/>
      <c r="J79" s="2536"/>
      <c r="K79" s="2536"/>
      <c r="L79" s="2536"/>
      <c r="M79" s="2536"/>
      <c r="N79" s="2537"/>
    </row>
    <row r="80" spans="1:14" s="221" customFormat="1" ht="9.75" customHeight="1">
      <c r="A80" s="239"/>
      <c r="B80" s="239"/>
      <c r="C80" s="239"/>
      <c r="D80" s="239"/>
      <c r="E80" s="239"/>
      <c r="F80" s="217"/>
      <c r="G80" s="217"/>
      <c r="H80" s="217"/>
      <c r="I80" s="217"/>
      <c r="J80" s="217"/>
      <c r="K80" s="217"/>
      <c r="L80" s="217"/>
      <c r="M80" s="217"/>
      <c r="N80" s="217"/>
    </row>
    <row r="81" spans="1:15" ht="24">
      <c r="A81" s="2538" t="s">
        <v>96</v>
      </c>
      <c r="B81" s="2539"/>
      <c r="C81" s="2539"/>
      <c r="D81" s="2539"/>
      <c r="E81" s="2539"/>
      <c r="F81" s="2539"/>
      <c r="J81" s="2540" t="s">
        <v>151</v>
      </c>
      <c r="K81" s="2540"/>
      <c r="L81" s="2540"/>
      <c r="M81" s="2540"/>
      <c r="N81" s="2540"/>
    </row>
    <row r="82" spans="1:15" ht="16.5" customHeight="1">
      <c r="A82" s="2544" t="s">
        <v>152</v>
      </c>
      <c r="B82" s="2545"/>
      <c r="C82" s="2546"/>
      <c r="D82" s="2549" t="s">
        <v>349</v>
      </c>
      <c r="E82" s="2545"/>
      <c r="F82" s="2546"/>
      <c r="G82" s="2549" t="s">
        <v>350</v>
      </c>
      <c r="H82" s="2545"/>
      <c r="I82" s="2546"/>
      <c r="J82" s="248" t="s">
        <v>5</v>
      </c>
      <c r="K82" s="249" t="s">
        <v>5</v>
      </c>
      <c r="L82" s="2550" t="s">
        <v>99</v>
      </c>
      <c r="M82" s="2551"/>
      <c r="N82" s="2552"/>
    </row>
    <row r="83" spans="1:15" ht="29.25" customHeight="1">
      <c r="A83" s="2547"/>
      <c r="B83" s="1921"/>
      <c r="C83" s="2548"/>
      <c r="D83" s="2547"/>
      <c r="E83" s="1921"/>
      <c r="F83" s="2548"/>
      <c r="G83" s="2547"/>
      <c r="H83" s="1921"/>
      <c r="I83" s="2548"/>
      <c r="J83" s="250" t="s">
        <v>155</v>
      </c>
      <c r="K83" s="251" t="s">
        <v>100</v>
      </c>
      <c r="L83" s="2553" t="s">
        <v>101</v>
      </c>
      <c r="M83" s="2554"/>
      <c r="N83" s="2555"/>
    </row>
    <row r="84" spans="1:15" ht="30" customHeight="1">
      <c r="A84" s="2556" t="s">
        <v>156</v>
      </c>
      <c r="B84" s="2557"/>
      <c r="C84" s="2558"/>
      <c r="D84" s="2556" t="s">
        <v>157</v>
      </c>
      <c r="E84" s="2557"/>
      <c r="F84" s="2558"/>
      <c r="G84" s="2565">
        <v>0</v>
      </c>
      <c r="H84" s="2566"/>
      <c r="I84" s="2567"/>
      <c r="J84" s="252" t="s">
        <v>17</v>
      </c>
      <c r="K84" s="253">
        <v>0</v>
      </c>
      <c r="L84" s="254" t="s">
        <v>158</v>
      </c>
      <c r="M84" s="253">
        <v>0</v>
      </c>
      <c r="N84" s="255" t="s">
        <v>104</v>
      </c>
    </row>
    <row r="85" spans="1:15" ht="30" customHeight="1">
      <c r="A85" s="2559"/>
      <c r="B85" s="2560"/>
      <c r="C85" s="2561"/>
      <c r="D85" s="2559"/>
      <c r="E85" s="2560"/>
      <c r="F85" s="2561"/>
      <c r="G85" s="2568"/>
      <c r="H85" s="2569"/>
      <c r="I85" s="2570"/>
      <c r="J85" s="252" t="s">
        <v>20</v>
      </c>
      <c r="K85" s="253">
        <v>0</v>
      </c>
      <c r="L85" s="254" t="s">
        <v>159</v>
      </c>
      <c r="M85" s="256" t="str">
        <f>IF(K84+M84+K85=0," ",K84+M84+K85)</f>
        <v xml:space="preserve"> </v>
      </c>
      <c r="N85" s="257" t="s">
        <v>160</v>
      </c>
      <c r="O85" s="79"/>
    </row>
    <row r="86" spans="1:15" ht="6.75" customHeight="1">
      <c r="A86" s="2562"/>
      <c r="B86" s="2563"/>
      <c r="C86" s="2564"/>
      <c r="D86" s="2562"/>
      <c r="E86" s="2563"/>
      <c r="F86" s="2564"/>
      <c r="G86" s="2571"/>
      <c r="H86" s="2572"/>
      <c r="I86" s="2573"/>
      <c r="J86" s="258"/>
      <c r="K86" s="259"/>
      <c r="L86" s="260"/>
      <c r="M86" s="260"/>
      <c r="N86" s="261"/>
    </row>
    <row r="87" spans="1:15" ht="9" customHeight="1"/>
    <row r="88" spans="1:15" ht="21" customHeight="1">
      <c r="A88" s="2541" t="s">
        <v>351</v>
      </c>
      <c r="B88" s="2541"/>
      <c r="C88" s="2541"/>
      <c r="D88" s="2541"/>
      <c r="E88" s="2541"/>
      <c r="F88" s="2541"/>
      <c r="G88" s="262"/>
      <c r="H88" s="2542"/>
      <c r="I88" s="2542"/>
      <c r="J88" s="2542"/>
      <c r="K88" s="2542"/>
      <c r="L88" s="2542"/>
      <c r="M88" s="2542"/>
      <c r="N88" s="2542"/>
    </row>
    <row r="89" spans="1:15" ht="51" customHeight="1" thickBot="1">
      <c r="A89" s="263" t="s">
        <v>108</v>
      </c>
      <c r="B89" s="264" t="s">
        <v>352</v>
      </c>
      <c r="C89" s="265" t="s">
        <v>353</v>
      </c>
      <c r="D89" s="266" t="s">
        <v>111</v>
      </c>
      <c r="E89" s="266" t="s">
        <v>112</v>
      </c>
      <c r="F89" s="265" t="s">
        <v>354</v>
      </c>
      <c r="G89" s="266" t="s">
        <v>355</v>
      </c>
      <c r="H89" s="266" t="s">
        <v>356</v>
      </c>
      <c r="I89" s="266" t="s">
        <v>357</v>
      </c>
      <c r="J89" s="265" t="s">
        <v>358</v>
      </c>
      <c r="K89" s="266" t="s">
        <v>359</v>
      </c>
      <c r="L89" s="266"/>
      <c r="M89" s="266"/>
      <c r="N89" s="266"/>
    </row>
    <row r="90" spans="1:15" ht="40.5" customHeight="1" thickTop="1">
      <c r="A90" s="267" t="s">
        <v>126</v>
      </c>
      <c r="B90" s="268" t="s">
        <v>18</v>
      </c>
      <c r="C90" s="269" t="s">
        <v>18</v>
      </c>
      <c r="D90" s="269" t="s">
        <v>18</v>
      </c>
      <c r="E90" s="269" t="s">
        <v>18</v>
      </c>
      <c r="F90" s="269" t="s">
        <v>18</v>
      </c>
      <c r="G90" s="269" t="s">
        <v>18</v>
      </c>
      <c r="H90" s="269" t="s">
        <v>18</v>
      </c>
      <c r="I90" s="269" t="s">
        <v>18</v>
      </c>
      <c r="J90" s="269" t="s">
        <v>18</v>
      </c>
      <c r="K90" s="269">
        <v>0</v>
      </c>
      <c r="L90" s="269">
        <v>0</v>
      </c>
      <c r="M90" s="269" t="s">
        <v>18</v>
      </c>
      <c r="N90" s="269" t="s">
        <v>18</v>
      </c>
    </row>
    <row r="91" spans="1:15">
      <c r="A91" s="2543" t="s">
        <v>360</v>
      </c>
      <c r="B91" s="2543"/>
      <c r="C91" s="2543"/>
      <c r="D91" s="2543"/>
      <c r="E91" s="2543"/>
      <c r="F91" s="2543"/>
      <c r="G91" s="2543"/>
      <c r="H91" s="2543"/>
      <c r="I91" s="2543"/>
      <c r="J91" s="2543"/>
      <c r="K91" s="2543"/>
      <c r="L91" s="2543"/>
      <c r="M91" s="2543"/>
      <c r="N91" s="2543"/>
    </row>
  </sheetData>
  <sheetProtection algorithmName="SHA-512" hashValue="gAninoYttQUN5nRe77Z6spahSnXUeJLWVTxlBe+OssJEveODJadnZiMuvZMeFW1teJ/nGUsDtWSDAcSB9WUxiQ==" saltValue="Z9pH9OFGzCxVsEbRlPpUQA==" spinCount="100000" sheet="1" objects="1" scenarios="1"/>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3:N3"/>
    <mergeCell ref="A4:N4"/>
    <mergeCell ref="A5:N5"/>
    <mergeCell ref="A6:N6"/>
    <mergeCell ref="A8:D9"/>
    <mergeCell ref="E8:F8"/>
    <mergeCell ref="G8:H8"/>
    <mergeCell ref="I8:N9"/>
    <mergeCell ref="E9:F9"/>
    <mergeCell ref="G9:H9"/>
    <mergeCell ref="A11:N11"/>
    <mergeCell ref="C12:H12"/>
    <mergeCell ref="I12:J12"/>
    <mergeCell ref="K12:L12"/>
    <mergeCell ref="M12:N12"/>
    <mergeCell ref="C13:H13"/>
    <mergeCell ref="I13:J13"/>
    <mergeCell ref="K13:L13"/>
    <mergeCell ref="M13:N13"/>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A88:F88"/>
    <mergeCell ref="H88:N88"/>
    <mergeCell ref="A91:N91"/>
    <mergeCell ref="A82:C83"/>
    <mergeCell ref="D82:F83"/>
    <mergeCell ref="G82:I83"/>
    <mergeCell ref="L82:N82"/>
    <mergeCell ref="L83:N83"/>
    <mergeCell ref="A84:C86"/>
    <mergeCell ref="D84:F86"/>
    <mergeCell ref="G84:I86"/>
  </mergeCells>
  <phoneticPr fontId="1"/>
  <dataValidations count="6">
    <dataValidation type="list" allowBlank="1" showInputMessage="1" showErrorMessage="1" sqref="J82:K82" xr:uid="{ED1A5D65-0BC5-4D17-B89A-C59A361FEB5A}">
      <formula1>"-,〇"</formula1>
    </dataValidation>
    <dataValidation type="list" allowBlank="1" showInputMessage="1" showErrorMessage="1" sqref="G8:G9" xr:uid="{6568BAA4-E42F-4D33-83D0-12C7E55DA54F}">
      <formula1>" -,○"</formula1>
    </dataValidation>
    <dataValidation type="list" allowBlank="1" showInputMessage="1" showErrorMessage="1" sqref="A24:A44 A13:A16" xr:uid="{9C6F0E9F-E237-4BE8-A5BD-E645A6F02092}">
      <formula1>"　　　, 〇"</formula1>
    </dataValidation>
    <dataValidation type="list" allowBlank="1" showInputMessage="1" showErrorMessage="1" sqref="A64" xr:uid="{841C364A-61B9-48CE-BFA3-8262B070D7FF}">
      <formula1>"　　,〇"</formula1>
    </dataValidation>
    <dataValidation type="list" allowBlank="1" showInputMessage="1" showErrorMessage="1" sqref="A58:A63 A69:A72" xr:uid="{3244ABB4-B150-4AF1-B98F-CF4CE8EA6AA0}">
      <formula1>"　　, 〇"</formula1>
    </dataValidation>
    <dataValidation type="list" allowBlank="1" showInputMessage="1" showErrorMessage="1" sqref="A57" xr:uid="{43390F07-1AAC-40DA-ABA5-98F20B492FB3}">
      <formula1>" 　　 , 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6C309-9758-48BE-AFA2-3B237CF5F715}">
  <sheetPr>
    <tabColor rgb="FFFFFF00"/>
  </sheetPr>
  <dimension ref="A1:M62"/>
  <sheetViews>
    <sheetView view="pageBreakPreview" topLeftCell="A25" zoomScaleNormal="100" zoomScaleSheetLayoutView="100" workbookViewId="0">
      <selection activeCell="A59" sqref="A59:C60"/>
    </sheetView>
  </sheetViews>
  <sheetFormatPr defaultRowHeight="18.75"/>
  <cols>
    <col min="1" max="1" width="9" style="55"/>
    <col min="2" max="2" width="9.875" style="55" customWidth="1"/>
    <col min="3" max="3" width="2.75" style="55" customWidth="1"/>
    <col min="4" max="4" width="2" style="55" customWidth="1"/>
    <col min="5" max="11" width="9" style="55"/>
    <col min="12" max="12" width="3.625" style="55" customWidth="1"/>
    <col min="13" max="13" width="4" style="55" customWidth="1"/>
    <col min="14" max="16384" width="9" style="55"/>
  </cols>
  <sheetData>
    <row r="1" spans="1:13" ht="14.25" customHeight="1">
      <c r="A1" s="1379" t="s">
        <v>1163</v>
      </c>
      <c r="B1" s="1380"/>
      <c r="C1" s="1380"/>
      <c r="D1" s="1381"/>
    </row>
    <row r="2" spans="1:13" ht="15" customHeight="1">
      <c r="A2" s="1382"/>
      <c r="B2" s="1383"/>
      <c r="C2" s="1383"/>
      <c r="D2" s="1384"/>
      <c r="I2" s="66"/>
    </row>
    <row r="3" spans="1:13" ht="14.25" customHeight="1" thickBot="1">
      <c r="A3" s="1385"/>
      <c r="B3" s="1386"/>
      <c r="C3" s="1386"/>
      <c r="D3" s="1387"/>
    </row>
    <row r="4" spans="1:13" ht="14.25" customHeight="1">
      <c r="J4" s="1082"/>
      <c r="K4" s="1082"/>
      <c r="L4" s="1082"/>
      <c r="M4" s="1082"/>
    </row>
    <row r="5" spans="1:13" ht="21" customHeight="1">
      <c r="A5" s="1388" t="s">
        <v>1164</v>
      </c>
      <c r="B5" s="1388"/>
      <c r="C5" s="1388"/>
      <c r="D5" s="1388"/>
      <c r="E5" s="1388"/>
      <c r="F5" s="1388"/>
      <c r="G5" s="1388"/>
      <c r="H5" s="1388"/>
      <c r="I5" s="1388"/>
      <c r="J5" s="1388"/>
      <c r="K5" s="1388"/>
      <c r="L5" s="1079"/>
    </row>
    <row r="6" spans="1:13" ht="9" customHeight="1">
      <c r="A6" s="1079"/>
      <c r="B6" s="1079"/>
      <c r="C6" s="1079"/>
      <c r="D6" s="1079"/>
      <c r="E6" s="1079"/>
      <c r="F6" s="1079"/>
      <c r="G6" s="1079"/>
      <c r="H6" s="1079"/>
      <c r="I6" s="1079"/>
      <c r="J6" s="1079"/>
      <c r="K6" s="1079"/>
      <c r="L6" s="1079"/>
    </row>
    <row r="7" spans="1:13" ht="13.5" customHeight="1">
      <c r="A7" s="1389" t="s">
        <v>1165</v>
      </c>
      <c r="B7" s="1389"/>
      <c r="C7" s="1389"/>
      <c r="D7" s="1389"/>
      <c r="E7" s="1389"/>
      <c r="F7" s="1389"/>
      <c r="G7" s="1389"/>
      <c r="H7" s="1389"/>
      <c r="I7" s="1389"/>
      <c r="J7" s="1389"/>
      <c r="K7" s="1389"/>
      <c r="L7" s="1080"/>
    </row>
    <row r="8" spans="1:13" ht="15" customHeight="1">
      <c r="A8" s="1389"/>
      <c r="B8" s="1389"/>
      <c r="C8" s="1389"/>
      <c r="D8" s="1389"/>
      <c r="E8" s="1389"/>
      <c r="F8" s="1389"/>
      <c r="G8" s="1389"/>
      <c r="H8" s="1389"/>
      <c r="I8" s="1389"/>
      <c r="J8" s="1389"/>
      <c r="K8" s="1389"/>
      <c r="L8" s="1080"/>
    </row>
    <row r="9" spans="1:13" ht="13.5" customHeight="1"/>
    <row r="10" spans="1:13" ht="13.5" customHeight="1">
      <c r="A10" s="1390" t="s">
        <v>1166</v>
      </c>
      <c r="B10" s="1391"/>
      <c r="C10" s="68"/>
      <c r="D10" s="68"/>
      <c r="E10" s="1392" t="s">
        <v>1197</v>
      </c>
      <c r="F10" s="1393"/>
      <c r="G10" s="1393"/>
      <c r="H10" s="1393"/>
      <c r="I10" s="1393"/>
      <c r="J10" s="1393"/>
      <c r="K10" s="1393"/>
      <c r="L10" s="1394"/>
    </row>
    <row r="11" spans="1:13" ht="13.5" customHeight="1">
      <c r="A11" s="1391"/>
      <c r="B11" s="1391"/>
      <c r="C11" s="68"/>
      <c r="D11" s="68"/>
      <c r="E11" s="1395"/>
      <c r="F11" s="1396"/>
      <c r="G11" s="1396"/>
      <c r="H11" s="1396"/>
      <c r="I11" s="1396"/>
      <c r="J11" s="1396"/>
      <c r="K11" s="1396"/>
      <c r="L11" s="1397"/>
    </row>
    <row r="12" spans="1:13" ht="13.5" customHeight="1">
      <c r="A12" s="1401" t="s">
        <v>1167</v>
      </c>
      <c r="B12" s="1402"/>
      <c r="C12" s="1081"/>
      <c r="D12" s="991"/>
      <c r="E12" s="1395"/>
      <c r="F12" s="1396"/>
      <c r="G12" s="1396"/>
      <c r="H12" s="1396"/>
      <c r="I12" s="1396"/>
      <c r="J12" s="1396"/>
      <c r="K12" s="1396"/>
      <c r="L12" s="1397"/>
    </row>
    <row r="13" spans="1:13" ht="13.5" customHeight="1" thickBot="1">
      <c r="A13" s="1401"/>
      <c r="B13" s="1402"/>
      <c r="C13" s="1081"/>
      <c r="D13" s="991"/>
      <c r="E13" s="1395"/>
      <c r="F13" s="1396"/>
      <c r="G13" s="1396"/>
      <c r="H13" s="1396"/>
      <c r="I13" s="1396"/>
      <c r="J13" s="1396"/>
      <c r="K13" s="1396"/>
      <c r="L13" s="1397"/>
    </row>
    <row r="14" spans="1:13" ht="15" customHeight="1">
      <c r="A14" s="1403" t="s">
        <v>1199</v>
      </c>
      <c r="B14" s="1404"/>
      <c r="C14" s="1405"/>
      <c r="D14" s="992"/>
      <c r="E14" s="1395"/>
      <c r="F14" s="1396"/>
      <c r="G14" s="1396"/>
      <c r="H14" s="1396"/>
      <c r="I14" s="1396"/>
      <c r="J14" s="1396"/>
      <c r="K14" s="1396"/>
      <c r="L14" s="1397"/>
    </row>
    <row r="15" spans="1:13" ht="15" customHeight="1">
      <c r="A15" s="1406"/>
      <c r="B15" s="1407"/>
      <c r="C15" s="1408"/>
      <c r="D15" s="992"/>
      <c r="E15" s="1395"/>
      <c r="F15" s="1396"/>
      <c r="G15" s="1396"/>
      <c r="H15" s="1396"/>
      <c r="I15" s="1396"/>
      <c r="J15" s="1396"/>
      <c r="K15" s="1396"/>
      <c r="L15" s="1397"/>
    </row>
    <row r="16" spans="1:13" ht="13.5" customHeight="1">
      <c r="A16" s="1409" t="str">
        <f>入力ｼｰﾄ!D55&amp;""</f>
        <v/>
      </c>
      <c r="B16" s="1410"/>
      <c r="C16" s="1413" t="s">
        <v>1168</v>
      </c>
      <c r="E16" s="1395"/>
      <c r="F16" s="1396"/>
      <c r="G16" s="1396"/>
      <c r="H16" s="1396"/>
      <c r="I16" s="1396"/>
      <c r="J16" s="1396"/>
      <c r="K16" s="1396"/>
      <c r="L16" s="1397"/>
    </row>
    <row r="17" spans="1:12" ht="13.5" customHeight="1">
      <c r="A17" s="1409"/>
      <c r="B17" s="1410"/>
      <c r="C17" s="1413"/>
      <c r="D17" s="993"/>
      <c r="E17" s="1395"/>
      <c r="F17" s="1396"/>
      <c r="G17" s="1396"/>
      <c r="H17" s="1396"/>
      <c r="I17" s="1396"/>
      <c r="J17" s="1396"/>
      <c r="K17" s="1396"/>
      <c r="L17" s="1397"/>
    </row>
    <row r="18" spans="1:12" ht="13.5" customHeight="1" thickBot="1">
      <c r="A18" s="1411"/>
      <c r="B18" s="1412"/>
      <c r="C18" s="1414"/>
      <c r="D18" s="994"/>
      <c r="E18" s="1395"/>
      <c r="F18" s="1396"/>
      <c r="G18" s="1396"/>
      <c r="H18" s="1396"/>
      <c r="I18" s="1396"/>
      <c r="J18" s="1396"/>
      <c r="K18" s="1396"/>
      <c r="L18" s="1397"/>
    </row>
    <row r="19" spans="1:12" ht="13.5" customHeight="1" thickBot="1">
      <c r="A19" s="1371"/>
      <c r="B19" s="1415"/>
      <c r="C19" s="1078"/>
      <c r="D19" s="994"/>
      <c r="E19" s="1395"/>
      <c r="F19" s="1396"/>
      <c r="G19" s="1396"/>
      <c r="H19" s="1396"/>
      <c r="I19" s="1396"/>
      <c r="J19" s="1396"/>
      <c r="K19" s="1396"/>
      <c r="L19" s="1397"/>
    </row>
    <row r="20" spans="1:12" ht="15" customHeight="1">
      <c r="A20" s="1416" t="s">
        <v>1198</v>
      </c>
      <c r="B20" s="1417"/>
      <c r="C20" s="1418"/>
      <c r="E20" s="1395"/>
      <c r="F20" s="1396"/>
      <c r="G20" s="1396"/>
      <c r="H20" s="1396"/>
      <c r="I20" s="1396"/>
      <c r="J20" s="1396"/>
      <c r="K20" s="1396"/>
      <c r="L20" s="1397"/>
    </row>
    <row r="21" spans="1:12" ht="15" customHeight="1">
      <c r="A21" s="1419"/>
      <c r="B21" s="1420"/>
      <c r="C21" s="1421"/>
      <c r="E21" s="1395"/>
      <c r="F21" s="1396"/>
      <c r="G21" s="1396"/>
      <c r="H21" s="1396"/>
      <c r="I21" s="1396"/>
      <c r="J21" s="1396"/>
      <c r="K21" s="1396"/>
      <c r="L21" s="1397"/>
    </row>
    <row r="22" spans="1:12" ht="7.5" customHeight="1">
      <c r="A22" s="1422" t="str">
        <f>IF(入力ｼｰﾄ!D56="","【　所有　・　賃貸　】","【   "&amp;入力ｼｰﾄ!D56&amp;"   】")</f>
        <v>【　所有　・　賃貸　】</v>
      </c>
      <c r="B22" s="1423"/>
      <c r="C22" s="1424"/>
      <c r="E22" s="1395"/>
      <c r="F22" s="1396"/>
      <c r="G22" s="1396"/>
      <c r="H22" s="1396"/>
      <c r="I22" s="1396"/>
      <c r="J22" s="1396"/>
      <c r="K22" s="1396"/>
      <c r="L22" s="1397"/>
    </row>
    <row r="23" spans="1:12" ht="13.5" customHeight="1">
      <c r="A23" s="1422"/>
      <c r="B23" s="1423"/>
      <c r="C23" s="1424"/>
      <c r="E23" s="1395"/>
      <c r="F23" s="1396"/>
      <c r="G23" s="1396"/>
      <c r="H23" s="1396"/>
      <c r="I23" s="1396"/>
      <c r="J23" s="1396"/>
      <c r="K23" s="1396"/>
      <c r="L23" s="1397"/>
    </row>
    <row r="24" spans="1:12" ht="13.5" customHeight="1">
      <c r="A24" s="1422" t="str">
        <f>IF(入力ｼｰﾄ!D57="","【 単独 ・ 住居共用 】","【   "&amp;入力ｼｰﾄ!D57&amp;"   】")</f>
        <v>【 単独 ・ 住居共用 】</v>
      </c>
      <c r="B24" s="1423"/>
      <c r="C24" s="1424"/>
      <c r="E24" s="1395"/>
      <c r="F24" s="1396"/>
      <c r="G24" s="1396"/>
      <c r="H24" s="1396"/>
      <c r="I24" s="1396"/>
      <c r="J24" s="1396"/>
      <c r="K24" s="1396"/>
      <c r="L24" s="1397"/>
    </row>
    <row r="25" spans="1:12" ht="13.5" customHeight="1" thickBot="1">
      <c r="A25" s="1425"/>
      <c r="B25" s="1426"/>
      <c r="C25" s="1427"/>
      <c r="E25" s="1395"/>
      <c r="F25" s="1396"/>
      <c r="G25" s="1396"/>
      <c r="H25" s="1396"/>
      <c r="I25" s="1396"/>
      <c r="J25" s="1396"/>
      <c r="K25" s="1396"/>
      <c r="L25" s="1397"/>
    </row>
    <row r="26" spans="1:12" ht="13.5" customHeight="1">
      <c r="E26" s="1398"/>
      <c r="F26" s="1399"/>
      <c r="G26" s="1399"/>
      <c r="H26" s="1399"/>
      <c r="I26" s="1399"/>
      <c r="J26" s="1399"/>
      <c r="K26" s="1399"/>
      <c r="L26" s="1400"/>
    </row>
    <row r="27" spans="1:12" ht="13.5" customHeight="1"/>
    <row r="28" spans="1:12" ht="13.5" customHeight="1">
      <c r="A28" s="1390" t="s">
        <v>1169</v>
      </c>
      <c r="B28" s="1390"/>
      <c r="C28" s="1079"/>
      <c r="D28" s="1079"/>
      <c r="E28" s="1392" t="s">
        <v>1170</v>
      </c>
      <c r="F28" s="1393"/>
      <c r="G28" s="1393"/>
      <c r="H28" s="1393"/>
      <c r="I28" s="1393"/>
      <c r="J28" s="1393"/>
      <c r="K28" s="1393"/>
      <c r="L28" s="1394"/>
    </row>
    <row r="29" spans="1:12" ht="21" customHeight="1">
      <c r="A29" s="1390"/>
      <c r="B29" s="1390"/>
      <c r="C29" s="1079"/>
      <c r="D29" s="1079"/>
      <c r="E29" s="1395"/>
      <c r="F29" s="1396"/>
      <c r="G29" s="1396"/>
      <c r="H29" s="1396"/>
      <c r="I29" s="1396"/>
      <c r="J29" s="1396"/>
      <c r="K29" s="1396"/>
      <c r="L29" s="1397"/>
    </row>
    <row r="30" spans="1:12" ht="13.5" customHeight="1">
      <c r="E30" s="1395"/>
      <c r="F30" s="1396"/>
      <c r="G30" s="1396"/>
      <c r="H30" s="1396"/>
      <c r="I30" s="1396"/>
      <c r="J30" s="1396"/>
      <c r="K30" s="1396"/>
      <c r="L30" s="1397"/>
    </row>
    <row r="31" spans="1:12" ht="13.5" customHeight="1">
      <c r="E31" s="1395"/>
      <c r="F31" s="1396"/>
      <c r="G31" s="1396"/>
      <c r="H31" s="1396"/>
      <c r="I31" s="1396"/>
      <c r="J31" s="1396"/>
      <c r="K31" s="1396"/>
      <c r="L31" s="1397"/>
    </row>
    <row r="32" spans="1:12" ht="13.5" customHeight="1">
      <c r="E32" s="1395"/>
      <c r="F32" s="1396"/>
      <c r="G32" s="1396"/>
      <c r="H32" s="1396"/>
      <c r="I32" s="1396"/>
      <c r="J32" s="1396"/>
      <c r="K32" s="1396"/>
      <c r="L32" s="1397"/>
    </row>
    <row r="33" spans="1:12" ht="13.5" customHeight="1">
      <c r="E33" s="1395"/>
      <c r="F33" s="1396"/>
      <c r="G33" s="1396"/>
      <c r="H33" s="1396"/>
      <c r="I33" s="1396"/>
      <c r="J33" s="1396"/>
      <c r="K33" s="1396"/>
      <c r="L33" s="1397"/>
    </row>
    <row r="34" spans="1:12" ht="13.5" customHeight="1">
      <c r="E34" s="1395"/>
      <c r="F34" s="1396"/>
      <c r="G34" s="1396"/>
      <c r="H34" s="1396"/>
      <c r="I34" s="1396"/>
      <c r="J34" s="1396"/>
      <c r="K34" s="1396"/>
      <c r="L34" s="1397"/>
    </row>
    <row r="35" spans="1:12" ht="13.5" customHeight="1">
      <c r="E35" s="1395"/>
      <c r="F35" s="1396"/>
      <c r="G35" s="1396"/>
      <c r="H35" s="1396"/>
      <c r="I35" s="1396"/>
      <c r="J35" s="1396"/>
      <c r="K35" s="1396"/>
      <c r="L35" s="1397"/>
    </row>
    <row r="36" spans="1:12" ht="13.5" customHeight="1">
      <c r="E36" s="1395"/>
      <c r="F36" s="1396"/>
      <c r="G36" s="1396"/>
      <c r="H36" s="1396"/>
      <c r="I36" s="1396"/>
      <c r="J36" s="1396"/>
      <c r="K36" s="1396"/>
      <c r="L36" s="1397"/>
    </row>
    <row r="37" spans="1:12" ht="13.5" customHeight="1">
      <c r="E37" s="1395"/>
      <c r="F37" s="1396"/>
      <c r="G37" s="1396"/>
      <c r="H37" s="1396"/>
      <c r="I37" s="1396"/>
      <c r="J37" s="1396"/>
      <c r="K37" s="1396"/>
      <c r="L37" s="1397"/>
    </row>
    <row r="38" spans="1:12" ht="13.5" customHeight="1">
      <c r="E38" s="1395"/>
      <c r="F38" s="1396"/>
      <c r="G38" s="1396"/>
      <c r="H38" s="1396"/>
      <c r="I38" s="1396"/>
      <c r="J38" s="1396"/>
      <c r="K38" s="1396"/>
      <c r="L38" s="1397"/>
    </row>
    <row r="39" spans="1:12" ht="13.5" customHeight="1">
      <c r="E39" s="1395"/>
      <c r="F39" s="1396"/>
      <c r="G39" s="1396"/>
      <c r="H39" s="1396"/>
      <c r="I39" s="1396"/>
      <c r="J39" s="1396"/>
      <c r="K39" s="1396"/>
      <c r="L39" s="1397"/>
    </row>
    <row r="40" spans="1:12" ht="13.5" customHeight="1">
      <c r="E40" s="1395"/>
      <c r="F40" s="1396"/>
      <c r="G40" s="1396"/>
      <c r="H40" s="1396"/>
      <c r="I40" s="1396"/>
      <c r="J40" s="1396"/>
      <c r="K40" s="1396"/>
      <c r="L40" s="1397"/>
    </row>
    <row r="41" spans="1:12" ht="13.5" customHeight="1">
      <c r="E41" s="1395"/>
      <c r="F41" s="1396"/>
      <c r="G41" s="1396"/>
      <c r="H41" s="1396"/>
      <c r="I41" s="1396"/>
      <c r="J41" s="1396"/>
      <c r="K41" s="1396"/>
      <c r="L41" s="1397"/>
    </row>
    <row r="42" spans="1:12" ht="13.5" customHeight="1">
      <c r="E42" s="1395"/>
      <c r="F42" s="1396"/>
      <c r="G42" s="1396"/>
      <c r="H42" s="1396"/>
      <c r="I42" s="1396"/>
      <c r="J42" s="1396"/>
      <c r="K42" s="1396"/>
      <c r="L42" s="1397"/>
    </row>
    <row r="43" spans="1:12" ht="13.5" customHeight="1">
      <c r="E43" s="1395"/>
      <c r="F43" s="1396"/>
      <c r="G43" s="1396"/>
      <c r="H43" s="1396"/>
      <c r="I43" s="1396"/>
      <c r="J43" s="1396"/>
      <c r="K43" s="1396"/>
      <c r="L43" s="1397"/>
    </row>
    <row r="44" spans="1:12" ht="13.5" customHeight="1">
      <c r="E44" s="1398"/>
      <c r="F44" s="1399"/>
      <c r="G44" s="1399"/>
      <c r="H44" s="1399"/>
      <c r="I44" s="1399"/>
      <c r="J44" s="1399"/>
      <c r="K44" s="1399"/>
      <c r="L44" s="1400"/>
    </row>
    <row r="45" spans="1:12" ht="13.5" customHeight="1"/>
    <row r="46" spans="1:12" ht="13.5" customHeight="1">
      <c r="A46" s="1428" t="s">
        <v>1171</v>
      </c>
      <c r="B46" s="1390"/>
      <c r="C46" s="1079"/>
      <c r="D46" s="1079"/>
      <c r="E46" s="1392" t="s">
        <v>1172</v>
      </c>
      <c r="F46" s="1393"/>
      <c r="G46" s="1393"/>
      <c r="H46" s="1393"/>
      <c r="I46" s="1393"/>
      <c r="J46" s="1393"/>
      <c r="K46" s="1393"/>
      <c r="L46" s="1394"/>
    </row>
    <row r="47" spans="1:12" ht="21" customHeight="1">
      <c r="A47" s="1390"/>
      <c r="B47" s="1390"/>
      <c r="C47" s="1079"/>
      <c r="D47" s="1079"/>
      <c r="E47" s="1395"/>
      <c r="F47" s="1396"/>
      <c r="G47" s="1396"/>
      <c r="H47" s="1396"/>
      <c r="I47" s="1396"/>
      <c r="J47" s="1396"/>
      <c r="K47" s="1396"/>
      <c r="L47" s="1397"/>
    </row>
    <row r="48" spans="1:12" ht="21" customHeight="1">
      <c r="A48" s="1390"/>
      <c r="B48" s="1390"/>
      <c r="C48" s="1079"/>
      <c r="D48" s="1079"/>
      <c r="E48" s="1395"/>
      <c r="F48" s="1396"/>
      <c r="G48" s="1396"/>
      <c r="H48" s="1396"/>
      <c r="I48" s="1396"/>
      <c r="J48" s="1396"/>
      <c r="K48" s="1396"/>
      <c r="L48" s="1397"/>
    </row>
    <row r="49" spans="1:12" ht="21" customHeight="1">
      <c r="A49" s="1390"/>
      <c r="B49" s="1390"/>
      <c r="C49" s="1079"/>
      <c r="D49" s="1079"/>
      <c r="E49" s="1395"/>
      <c r="F49" s="1396"/>
      <c r="G49" s="1396"/>
      <c r="H49" s="1396"/>
      <c r="I49" s="1396"/>
      <c r="J49" s="1396"/>
      <c r="K49" s="1396"/>
      <c r="L49" s="1397"/>
    </row>
    <row r="50" spans="1:12" ht="13.5" customHeight="1" thickBot="1">
      <c r="B50" s="66"/>
      <c r="C50" s="66"/>
      <c r="E50" s="1395"/>
      <c r="F50" s="1396"/>
      <c r="G50" s="1396"/>
      <c r="H50" s="1396"/>
      <c r="I50" s="1396"/>
      <c r="J50" s="1396"/>
      <c r="K50" s="1396"/>
      <c r="L50" s="1397"/>
    </row>
    <row r="51" spans="1:12" ht="15.95" customHeight="1">
      <c r="A51" s="1429" t="s">
        <v>1200</v>
      </c>
      <c r="B51" s="1430"/>
      <c r="C51" s="1431"/>
      <c r="E51" s="1395"/>
      <c r="F51" s="1396"/>
      <c r="G51" s="1396"/>
      <c r="H51" s="1396"/>
      <c r="I51" s="1396"/>
      <c r="J51" s="1396"/>
      <c r="K51" s="1396"/>
      <c r="L51" s="1397"/>
    </row>
    <row r="52" spans="1:12" ht="15.95" customHeight="1">
      <c r="A52" s="1432"/>
      <c r="B52" s="1433"/>
      <c r="C52" s="1434"/>
      <c r="D52" s="1078"/>
      <c r="E52" s="1395"/>
      <c r="F52" s="1396"/>
      <c r="G52" s="1396"/>
      <c r="H52" s="1396"/>
      <c r="I52" s="1396"/>
      <c r="J52" s="1396"/>
      <c r="K52" s="1396"/>
      <c r="L52" s="1397"/>
    </row>
    <row r="53" spans="1:12" ht="13.5" customHeight="1">
      <c r="A53" s="1435" t="str">
        <f>入力ｼｰﾄ!D58&amp;""</f>
        <v/>
      </c>
      <c r="B53" s="1436"/>
      <c r="C53" s="1439" t="s">
        <v>1168</v>
      </c>
      <c r="E53" s="1395"/>
      <c r="F53" s="1396"/>
      <c r="G53" s="1396"/>
      <c r="H53" s="1396"/>
      <c r="I53" s="1396"/>
      <c r="J53" s="1396"/>
      <c r="K53" s="1396"/>
      <c r="L53" s="1397"/>
    </row>
    <row r="54" spans="1:12" ht="13.5" customHeight="1">
      <c r="A54" s="1435"/>
      <c r="B54" s="1436"/>
      <c r="C54" s="1439"/>
      <c r="D54" s="1078"/>
      <c r="E54" s="1395"/>
      <c r="F54" s="1396"/>
      <c r="G54" s="1396"/>
      <c r="H54" s="1396"/>
      <c r="I54" s="1396"/>
      <c r="J54" s="1396"/>
      <c r="K54" s="1396"/>
      <c r="L54" s="1397"/>
    </row>
    <row r="55" spans="1:12" ht="13.5" customHeight="1" thickBot="1">
      <c r="A55" s="1437"/>
      <c r="B55" s="1438"/>
      <c r="C55" s="1440"/>
      <c r="D55" s="994"/>
      <c r="E55" s="1395"/>
      <c r="F55" s="1396"/>
      <c r="G55" s="1396"/>
      <c r="H55" s="1396"/>
      <c r="I55" s="1396"/>
      <c r="J55" s="1396"/>
      <c r="K55" s="1396"/>
      <c r="L55" s="1397"/>
    </row>
    <row r="56" spans="1:12" ht="13.5" customHeight="1" thickBot="1">
      <c r="B56" s="66"/>
      <c r="C56" s="66"/>
      <c r="E56" s="1395"/>
      <c r="F56" s="1396"/>
      <c r="G56" s="1396"/>
      <c r="H56" s="1396"/>
      <c r="I56" s="1396"/>
      <c r="J56" s="1396"/>
      <c r="K56" s="1396"/>
      <c r="L56" s="1397"/>
    </row>
    <row r="57" spans="1:12" ht="15" customHeight="1">
      <c r="A57" s="1416" t="s">
        <v>1198</v>
      </c>
      <c r="B57" s="1417"/>
      <c r="C57" s="1418"/>
      <c r="E57" s="1395"/>
      <c r="F57" s="1396"/>
      <c r="G57" s="1396"/>
      <c r="H57" s="1396"/>
      <c r="I57" s="1396"/>
      <c r="J57" s="1396"/>
      <c r="K57" s="1396"/>
      <c r="L57" s="1397"/>
    </row>
    <row r="58" spans="1:12" ht="15" customHeight="1">
      <c r="A58" s="1419"/>
      <c r="B58" s="1420"/>
      <c r="C58" s="1421"/>
      <c r="E58" s="1395"/>
      <c r="F58" s="1396"/>
      <c r="G58" s="1396"/>
      <c r="H58" s="1396"/>
      <c r="I58" s="1396"/>
      <c r="J58" s="1396"/>
      <c r="K58" s="1396"/>
      <c r="L58" s="1397"/>
    </row>
    <row r="59" spans="1:12" ht="13.5" customHeight="1">
      <c r="A59" s="1435" t="str">
        <f>IF(入力ｼｰﾄ!D59="","【　所有　・　賃貸　】","【   "&amp;入力ｼｰﾄ!D59&amp;"   】")</f>
        <v>【　所有　・　賃貸　】</v>
      </c>
      <c r="B59" s="1436"/>
      <c r="C59" s="1439"/>
      <c r="E59" s="1395"/>
      <c r="F59" s="1396"/>
      <c r="G59" s="1396"/>
      <c r="H59" s="1396"/>
      <c r="I59" s="1396"/>
      <c r="J59" s="1396"/>
      <c r="K59" s="1396"/>
      <c r="L59" s="1397"/>
    </row>
    <row r="60" spans="1:12" ht="13.5" customHeight="1" thickBot="1">
      <c r="A60" s="1437"/>
      <c r="B60" s="1438"/>
      <c r="C60" s="1440"/>
      <c r="E60" s="1395"/>
      <c r="F60" s="1396"/>
      <c r="G60" s="1396"/>
      <c r="H60" s="1396"/>
      <c r="I60" s="1396"/>
      <c r="J60" s="1396"/>
      <c r="K60" s="1396"/>
      <c r="L60" s="1397"/>
    </row>
    <row r="61" spans="1:12" ht="13.5" customHeight="1">
      <c r="A61" s="1078"/>
      <c r="B61" s="1078"/>
      <c r="C61" s="1078"/>
      <c r="E61" s="1395"/>
      <c r="F61" s="1396"/>
      <c r="G61" s="1396"/>
      <c r="H61" s="1396"/>
      <c r="I61" s="1396"/>
      <c r="J61" s="1396"/>
      <c r="K61" s="1396"/>
      <c r="L61" s="1397"/>
    </row>
    <row r="62" spans="1:12" ht="13.5" customHeight="1">
      <c r="E62" s="1398"/>
      <c r="F62" s="1399"/>
      <c r="G62" s="1399"/>
      <c r="H62" s="1399"/>
      <c r="I62" s="1399"/>
      <c r="J62" s="1399"/>
      <c r="K62" s="1399"/>
      <c r="L62" s="1400"/>
    </row>
  </sheetData>
  <sheetProtection algorithmName="SHA-512" hashValue="vu7Knak0UZA/0eCg8TPWc9dPQVPLmB/l6Ej0343XIqWx+oyCq4g/AayBPwEsQ0TdX2sD5PNVftNrUGg4mNfKAA==" saltValue="8qxzFcBjZyghhpbLQM7eKw==" spinCount="100000" sheet="1" scenarios="1"/>
  <protectedRanges>
    <protectedRange sqref="E46:L62" name="範囲3"/>
    <protectedRange sqref="E10:L26" name="範囲1"/>
    <protectedRange sqref="E28:L44" name="範囲2"/>
  </protectedRanges>
  <mergeCells count="22">
    <mergeCell ref="E28:L44"/>
    <mergeCell ref="A46:B49"/>
    <mergeCell ref="E46:L62"/>
    <mergeCell ref="A51:C52"/>
    <mergeCell ref="A53:B55"/>
    <mergeCell ref="C53:C55"/>
    <mergeCell ref="A57:C58"/>
    <mergeCell ref="A59:C60"/>
    <mergeCell ref="A28:B29"/>
    <mergeCell ref="A1:D3"/>
    <mergeCell ref="A5:K5"/>
    <mergeCell ref="A7:K8"/>
    <mergeCell ref="A10:B11"/>
    <mergeCell ref="E10:L26"/>
    <mergeCell ref="A12:B13"/>
    <mergeCell ref="A14:C15"/>
    <mergeCell ref="A16:B18"/>
    <mergeCell ref="C16:C18"/>
    <mergeCell ref="A19:B19"/>
    <mergeCell ref="A20:C21"/>
    <mergeCell ref="A22:C23"/>
    <mergeCell ref="A24:C25"/>
  </mergeCells>
  <phoneticPr fontId="1"/>
  <pageMargins left="0.70866141732283472" right="0.31496062992125984" top="0.35433070866141736" bottom="0.2" header="0.31496062992125984" footer="0.22"/>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B4DC3-97C8-4550-9121-09398FA7C887}">
  <sheetPr>
    <tabColor rgb="FFFFFF00"/>
  </sheetPr>
  <dimension ref="A1:AD58"/>
  <sheetViews>
    <sheetView tabSelected="1" view="pageBreakPreview" zoomScaleNormal="100" zoomScaleSheetLayoutView="100" workbookViewId="0">
      <selection activeCell="A16" sqref="A16:AB16"/>
    </sheetView>
  </sheetViews>
  <sheetFormatPr defaultRowHeight="18.75"/>
  <cols>
    <col min="1" max="1" width="1.625" style="55" customWidth="1"/>
    <col min="2" max="19" width="2.875" style="55" customWidth="1"/>
    <col min="20" max="20" width="2.125" style="55" customWidth="1"/>
    <col min="21" max="25" width="3.625" style="55" customWidth="1"/>
    <col min="26" max="26" width="2.125" style="55" customWidth="1"/>
    <col min="27" max="27" width="9" style="55"/>
    <col min="28" max="28" width="8.75" style="55" customWidth="1"/>
    <col min="29" max="16384" width="9" style="55"/>
  </cols>
  <sheetData>
    <row r="1" spans="1:30" ht="18" customHeight="1">
      <c r="A1" s="1499" t="s">
        <v>366</v>
      </c>
      <c r="B1" s="1500"/>
      <c r="C1" s="1500"/>
      <c r="D1" s="1500"/>
      <c r="E1" s="1500"/>
      <c r="F1" s="1500"/>
      <c r="G1" s="1501"/>
      <c r="H1" s="1511"/>
      <c r="I1" s="1512"/>
      <c r="J1" s="1512"/>
      <c r="K1" s="1512"/>
      <c r="L1" s="1512"/>
      <c r="M1" s="1512"/>
      <c r="N1" s="1512"/>
      <c r="O1" s="1512"/>
      <c r="P1" s="1512"/>
      <c r="Q1" s="1512"/>
      <c r="R1" s="1512"/>
      <c r="S1" s="1512"/>
      <c r="T1" s="1512"/>
      <c r="U1" s="1512"/>
      <c r="V1" s="1512"/>
      <c r="W1" s="1512"/>
      <c r="X1" s="1512"/>
      <c r="Y1" s="1512"/>
      <c r="Z1" s="1512"/>
    </row>
    <row r="2" spans="1:30" ht="5.25" customHeight="1" thickBot="1">
      <c r="A2" s="1502"/>
      <c r="B2" s="1503"/>
      <c r="C2" s="1503"/>
      <c r="D2" s="1503"/>
      <c r="E2" s="1503"/>
      <c r="F2" s="1503"/>
      <c r="G2" s="1504"/>
    </row>
    <row r="3" spans="1:30" ht="21.75" customHeight="1">
      <c r="A3" s="1505" t="s">
        <v>367</v>
      </c>
      <c r="B3" s="1505"/>
      <c r="C3" s="1505"/>
      <c r="D3" s="1505"/>
      <c r="E3" s="1505"/>
      <c r="F3" s="1505"/>
      <c r="G3" s="1505"/>
      <c r="H3" s="1505"/>
      <c r="I3" s="1505"/>
      <c r="J3" s="1505"/>
      <c r="K3" s="1505"/>
      <c r="L3" s="1505"/>
      <c r="M3" s="1505"/>
      <c r="N3" s="1505"/>
      <c r="O3" s="1505"/>
      <c r="P3" s="1505"/>
      <c r="Q3" s="1505"/>
      <c r="R3" s="1505"/>
      <c r="S3" s="1505"/>
      <c r="T3" s="1505"/>
      <c r="U3" s="1505"/>
      <c r="V3" s="1505"/>
      <c r="W3" s="1505"/>
      <c r="X3" s="1505"/>
      <c r="Y3" s="1505"/>
      <c r="Z3" s="1505"/>
      <c r="AA3" s="1505"/>
      <c r="AB3" s="1505"/>
    </row>
    <row r="4" spans="1:30" ht="2.25" customHeight="1"/>
    <row r="5" spans="1:30" s="274" customFormat="1" ht="18" customHeight="1">
      <c r="A5" s="1496" t="s">
        <v>1250</v>
      </c>
      <c r="B5" s="1496"/>
      <c r="C5" s="1496"/>
      <c r="D5" s="1496"/>
      <c r="E5" s="1496"/>
      <c r="F5" s="1496"/>
      <c r="G5" s="1496"/>
      <c r="H5" s="1496"/>
      <c r="I5" s="1496"/>
      <c r="J5" s="1496"/>
      <c r="K5" s="1496"/>
      <c r="L5" s="1496"/>
      <c r="M5" s="1496"/>
      <c r="N5" s="1496"/>
      <c r="O5" s="1496"/>
      <c r="P5" s="1496"/>
      <c r="Q5" s="1496"/>
      <c r="R5" s="1496"/>
      <c r="S5" s="1496"/>
      <c r="T5" s="1496"/>
      <c r="U5" s="1496"/>
      <c r="V5" s="1496"/>
      <c r="W5" s="1496"/>
      <c r="X5" s="1496"/>
      <c r="Y5" s="1496"/>
      <c r="Z5" s="1496"/>
      <c r="AA5" s="1496"/>
      <c r="AB5" s="1496"/>
    </row>
    <row r="6" spans="1:30" s="274" customFormat="1" ht="9" customHeight="1">
      <c r="A6" s="1001"/>
      <c r="B6" s="1001"/>
      <c r="C6" s="1001"/>
      <c r="D6" s="1001"/>
      <c r="E6" s="1001"/>
      <c r="F6" s="1001"/>
      <c r="G6" s="1001"/>
      <c r="H6" s="1001"/>
      <c r="I6" s="1001"/>
      <c r="J6" s="1001"/>
      <c r="K6" s="1001"/>
      <c r="L6" s="1506" t="s">
        <v>1251</v>
      </c>
      <c r="M6" s="1506"/>
      <c r="N6" s="1506"/>
      <c r="O6" s="1506"/>
      <c r="P6" s="1506"/>
      <c r="Q6" s="1506"/>
      <c r="R6" s="1506"/>
      <c r="S6" s="1506"/>
      <c r="T6" s="1506"/>
      <c r="U6" s="1506"/>
      <c r="V6" s="1506"/>
      <c r="W6" s="1506"/>
      <c r="X6" s="1506"/>
      <c r="Y6" s="1506"/>
      <c r="Z6" s="1506"/>
      <c r="AA6" s="1506"/>
      <c r="AB6" s="1506"/>
    </row>
    <row r="7" spans="1:30" s="274" customFormat="1" ht="12.75" customHeight="1">
      <c r="A7" s="276"/>
      <c r="B7" s="276"/>
      <c r="C7" s="276"/>
      <c r="D7" s="277"/>
      <c r="E7" s="277"/>
      <c r="F7" s="277"/>
      <c r="G7" s="277"/>
      <c r="H7" s="277"/>
      <c r="I7" s="277"/>
      <c r="J7" s="277"/>
      <c r="K7" s="277"/>
      <c r="L7" s="1507"/>
      <c r="M7" s="1507"/>
      <c r="N7" s="1507"/>
      <c r="O7" s="1507"/>
      <c r="P7" s="1507"/>
      <c r="Q7" s="1507"/>
      <c r="R7" s="1507"/>
      <c r="S7" s="1507"/>
      <c r="T7" s="1507"/>
      <c r="U7" s="1507"/>
      <c r="V7" s="1507"/>
      <c r="W7" s="1507"/>
      <c r="X7" s="1507"/>
      <c r="Y7" s="1507"/>
      <c r="Z7" s="1507"/>
      <c r="AA7" s="1507"/>
      <c r="AB7" s="1507"/>
    </row>
    <row r="8" spans="1:30">
      <c r="A8" s="1508" t="s">
        <v>370</v>
      </c>
      <c r="B8" s="1508"/>
      <c r="C8" s="1508"/>
      <c r="D8" s="1508"/>
      <c r="E8" s="1508"/>
      <c r="F8" s="1508"/>
      <c r="G8" s="1508"/>
      <c r="H8" s="1508"/>
      <c r="I8" s="1508"/>
      <c r="J8" s="1508"/>
      <c r="K8" s="1508"/>
      <c r="L8" s="1508"/>
      <c r="M8" s="1508"/>
      <c r="N8" s="1508"/>
      <c r="O8" s="1508"/>
      <c r="P8" s="1508"/>
      <c r="Q8" s="1508"/>
      <c r="R8" s="1508"/>
      <c r="S8" s="1508"/>
      <c r="T8" s="1508"/>
      <c r="U8" s="1508"/>
      <c r="V8" s="1508"/>
      <c r="W8" s="1508"/>
      <c r="X8" s="1508"/>
      <c r="Y8" s="1508"/>
      <c r="Z8" s="1508"/>
      <c r="AA8" s="1509" t="s">
        <v>371</v>
      </c>
      <c r="AB8" s="1510"/>
      <c r="AD8" s="1004"/>
    </row>
    <row r="9" spans="1:30" ht="21.75" customHeight="1">
      <c r="A9" s="1003"/>
      <c r="B9" s="1498" t="s">
        <v>1187</v>
      </c>
      <c r="C9" s="1498"/>
      <c r="D9" s="1498"/>
      <c r="E9" s="1498" t="s">
        <v>1186</v>
      </c>
      <c r="F9" s="1498"/>
      <c r="G9" s="1498"/>
      <c r="H9" s="1498" t="s">
        <v>1196</v>
      </c>
      <c r="I9" s="1498"/>
      <c r="J9" s="1498"/>
      <c r="K9" s="1498" t="s">
        <v>1188</v>
      </c>
      <c r="L9" s="1498"/>
      <c r="M9" s="1498"/>
      <c r="N9" s="1498" t="s">
        <v>1189</v>
      </c>
      <c r="O9" s="1498"/>
      <c r="P9" s="1498"/>
      <c r="Q9" s="1498" t="s">
        <v>1185</v>
      </c>
      <c r="R9" s="1498"/>
      <c r="S9" s="1498"/>
      <c r="T9" s="1071" t="s">
        <v>373</v>
      </c>
      <c r="U9" s="1494"/>
      <c r="V9" s="1494"/>
      <c r="W9" s="1494"/>
      <c r="X9" s="1494"/>
      <c r="Y9" s="1494"/>
      <c r="Z9" s="1076" t="s">
        <v>374</v>
      </c>
      <c r="AA9" s="1495"/>
      <c r="AB9" s="1495"/>
      <c r="AD9" s="1005"/>
    </row>
    <row r="10" spans="1:30" ht="21.75" customHeight="1">
      <c r="A10" s="1003"/>
      <c r="B10" s="1498" t="s">
        <v>1187</v>
      </c>
      <c r="C10" s="1498"/>
      <c r="D10" s="1498"/>
      <c r="E10" s="1498" t="s">
        <v>1186</v>
      </c>
      <c r="F10" s="1498"/>
      <c r="G10" s="1498"/>
      <c r="H10" s="1498" t="s">
        <v>1196</v>
      </c>
      <c r="I10" s="1498"/>
      <c r="J10" s="1498"/>
      <c r="K10" s="1498" t="s">
        <v>1188</v>
      </c>
      <c r="L10" s="1498"/>
      <c r="M10" s="1498"/>
      <c r="N10" s="1498" t="s">
        <v>1189</v>
      </c>
      <c r="O10" s="1498"/>
      <c r="P10" s="1498"/>
      <c r="Q10" s="1498" t="s">
        <v>1185</v>
      </c>
      <c r="R10" s="1498"/>
      <c r="S10" s="1498"/>
      <c r="T10" s="1071" t="s">
        <v>373</v>
      </c>
      <c r="U10" s="1494"/>
      <c r="V10" s="1494"/>
      <c r="W10" s="1494"/>
      <c r="X10" s="1494"/>
      <c r="Y10" s="1494"/>
      <c r="Z10" s="1076" t="s">
        <v>374</v>
      </c>
      <c r="AA10" s="1495"/>
      <c r="AB10" s="1495"/>
    </row>
    <row r="11" spans="1:30" ht="21.75" customHeight="1">
      <c r="A11" s="1003"/>
      <c r="B11" s="1498" t="s">
        <v>1187</v>
      </c>
      <c r="C11" s="1498"/>
      <c r="D11" s="1498"/>
      <c r="E11" s="1498" t="s">
        <v>1186</v>
      </c>
      <c r="F11" s="1498"/>
      <c r="G11" s="1498"/>
      <c r="H11" s="1498" t="s">
        <v>1196</v>
      </c>
      <c r="I11" s="1498"/>
      <c r="J11" s="1498"/>
      <c r="K11" s="1498" t="s">
        <v>1188</v>
      </c>
      <c r="L11" s="1498"/>
      <c r="M11" s="1498"/>
      <c r="N11" s="1498" t="s">
        <v>1189</v>
      </c>
      <c r="O11" s="1498"/>
      <c r="P11" s="1498"/>
      <c r="Q11" s="1498" t="s">
        <v>1185</v>
      </c>
      <c r="R11" s="1498"/>
      <c r="S11" s="1498"/>
      <c r="T11" s="1071" t="s">
        <v>373</v>
      </c>
      <c r="U11" s="1494"/>
      <c r="V11" s="1494"/>
      <c r="W11" s="1494"/>
      <c r="X11" s="1494"/>
      <c r="Y11" s="1494"/>
      <c r="Z11" s="1076" t="s">
        <v>374</v>
      </c>
      <c r="AA11" s="1495"/>
      <c r="AB11" s="1495"/>
    </row>
    <row r="12" spans="1:30" ht="21.75" customHeight="1">
      <c r="A12" s="1003"/>
      <c r="B12" s="1498" t="s">
        <v>1187</v>
      </c>
      <c r="C12" s="1498"/>
      <c r="D12" s="1498"/>
      <c r="E12" s="1498" t="s">
        <v>1186</v>
      </c>
      <c r="F12" s="1498"/>
      <c r="G12" s="1498"/>
      <c r="H12" s="1498" t="s">
        <v>1196</v>
      </c>
      <c r="I12" s="1498"/>
      <c r="J12" s="1498"/>
      <c r="K12" s="1498" t="s">
        <v>1188</v>
      </c>
      <c r="L12" s="1498"/>
      <c r="M12" s="1498"/>
      <c r="N12" s="1498" t="s">
        <v>1189</v>
      </c>
      <c r="O12" s="1498"/>
      <c r="P12" s="1498"/>
      <c r="Q12" s="1498" t="s">
        <v>1185</v>
      </c>
      <c r="R12" s="1498"/>
      <c r="S12" s="1498"/>
      <c r="T12" s="1071" t="s">
        <v>373</v>
      </c>
      <c r="U12" s="1494"/>
      <c r="V12" s="1494"/>
      <c r="W12" s="1494"/>
      <c r="X12" s="1494"/>
      <c r="Y12" s="1494"/>
      <c r="Z12" s="1076" t="s">
        <v>374</v>
      </c>
      <c r="AA12" s="1495"/>
      <c r="AB12" s="1495"/>
    </row>
    <row r="13" spans="1:30" ht="9.75" customHeight="1"/>
    <row r="14" spans="1:30" ht="18.75" customHeight="1">
      <c r="A14" s="1496" t="s">
        <v>1252</v>
      </c>
      <c r="B14" s="1496"/>
      <c r="C14" s="1496"/>
      <c r="D14" s="1496"/>
      <c r="E14" s="1496"/>
      <c r="F14" s="1496"/>
      <c r="G14" s="1496"/>
      <c r="H14" s="1496"/>
      <c r="I14" s="1496"/>
      <c r="J14" s="1496"/>
      <c r="K14" s="1496"/>
      <c r="L14" s="1496"/>
      <c r="M14" s="1496"/>
      <c r="N14" s="1496"/>
      <c r="O14" s="1496"/>
      <c r="P14" s="1496"/>
      <c r="Q14" s="1496"/>
      <c r="R14" s="1496"/>
      <c r="S14" s="1496"/>
      <c r="T14" s="1496"/>
      <c r="U14" s="1496"/>
      <c r="V14" s="1496"/>
      <c r="W14" s="1496"/>
      <c r="X14" s="1496"/>
      <c r="Y14" s="1496"/>
      <c r="Z14" s="1496"/>
      <c r="AA14" s="1496"/>
      <c r="AB14" s="1496"/>
    </row>
    <row r="15" spans="1:30" s="854" customFormat="1" ht="15.75" customHeight="1">
      <c r="A15" s="1497" t="s">
        <v>1055</v>
      </c>
      <c r="B15" s="1497"/>
      <c r="C15" s="1497"/>
      <c r="D15" s="1497"/>
      <c r="E15" s="1497"/>
      <c r="F15" s="1497"/>
      <c r="G15" s="1497"/>
      <c r="H15" s="1497"/>
      <c r="I15" s="1497"/>
      <c r="J15" s="1497"/>
      <c r="K15" s="1497"/>
      <c r="L15" s="1497"/>
      <c r="M15" s="1497"/>
      <c r="N15" s="1497"/>
      <c r="O15" s="1497"/>
      <c r="P15" s="1497"/>
      <c r="Q15" s="1497"/>
      <c r="R15" s="1497"/>
      <c r="S15" s="1497"/>
      <c r="T15" s="1497"/>
      <c r="U15" s="1497"/>
      <c r="V15" s="1497"/>
      <c r="W15" s="1497"/>
      <c r="X15" s="1497"/>
      <c r="Y15" s="1497"/>
      <c r="Z15" s="1497"/>
      <c r="AA15" s="1497"/>
      <c r="AB15" s="1497"/>
    </row>
    <row r="16" spans="1:30" s="854" customFormat="1" ht="15.75" customHeight="1">
      <c r="A16" s="1497" t="s">
        <v>1253</v>
      </c>
      <c r="B16" s="1497"/>
      <c r="C16" s="1497"/>
      <c r="D16" s="1497"/>
      <c r="E16" s="1497"/>
      <c r="F16" s="1497"/>
      <c r="G16" s="1497"/>
      <c r="H16" s="1497"/>
      <c r="I16" s="1497"/>
      <c r="J16" s="1497"/>
      <c r="K16" s="1497"/>
      <c r="L16" s="1497"/>
      <c r="M16" s="1497"/>
      <c r="N16" s="1497"/>
      <c r="O16" s="1497"/>
      <c r="P16" s="1497"/>
      <c r="Q16" s="1497"/>
      <c r="R16" s="1497"/>
      <c r="S16" s="1497"/>
      <c r="T16" s="1497"/>
      <c r="U16" s="1497"/>
      <c r="V16" s="1497"/>
      <c r="W16" s="1497"/>
      <c r="X16" s="1497"/>
      <c r="Y16" s="1497"/>
      <c r="Z16" s="1497"/>
      <c r="AA16" s="1497"/>
      <c r="AB16" s="1497"/>
    </row>
    <row r="17" spans="1:28" s="854" customFormat="1" ht="15.75" customHeight="1">
      <c r="A17" s="1497" t="s">
        <v>976</v>
      </c>
      <c r="B17" s="1497"/>
      <c r="C17" s="1497"/>
      <c r="D17" s="1497"/>
      <c r="E17" s="1497"/>
      <c r="F17" s="1497"/>
      <c r="G17" s="1497"/>
      <c r="H17" s="1497"/>
      <c r="I17" s="1497"/>
      <c r="J17" s="1497"/>
      <c r="K17" s="1497"/>
      <c r="L17" s="1497"/>
      <c r="M17" s="1497"/>
      <c r="N17" s="1497"/>
      <c r="O17" s="1497"/>
      <c r="P17" s="1497"/>
      <c r="Q17" s="1497"/>
      <c r="R17" s="1497"/>
      <c r="S17" s="1497"/>
      <c r="T17" s="1497"/>
      <c r="U17" s="1497"/>
      <c r="V17" s="1497"/>
      <c r="W17" s="1497"/>
      <c r="X17" s="1497"/>
      <c r="Y17" s="1497"/>
      <c r="Z17" s="1497"/>
      <c r="AA17" s="1497"/>
      <c r="AB17" s="1497"/>
    </row>
    <row r="18" spans="1:28" s="854" customFormat="1" ht="15.75" customHeight="1">
      <c r="A18" s="1482" t="s">
        <v>1254</v>
      </c>
      <c r="B18" s="1482"/>
      <c r="C18" s="1482"/>
      <c r="D18" s="1482"/>
      <c r="E18" s="1482"/>
      <c r="F18" s="1482"/>
      <c r="G18" s="1482"/>
      <c r="H18" s="1482"/>
      <c r="I18" s="1482"/>
      <c r="J18" s="1482"/>
      <c r="K18" s="1482"/>
      <c r="L18" s="1482"/>
      <c r="M18" s="1482"/>
      <c r="N18" s="1482"/>
      <c r="O18" s="1482"/>
      <c r="P18" s="1482"/>
      <c r="Q18" s="1482"/>
      <c r="R18" s="1482"/>
      <c r="S18" s="1482"/>
      <c r="T18" s="1482"/>
      <c r="U18" s="1482"/>
      <c r="V18" s="1482"/>
      <c r="W18" s="1482"/>
      <c r="X18" s="1482"/>
      <c r="Y18" s="1482"/>
      <c r="Z18" s="1482"/>
      <c r="AA18" s="1482"/>
      <c r="AB18" s="1482"/>
    </row>
    <row r="19" spans="1:28" s="854" customFormat="1" ht="7.5" customHeight="1">
      <c r="A19" s="1070"/>
      <c r="B19" s="1070"/>
      <c r="C19" s="1070"/>
      <c r="D19" s="1070"/>
      <c r="E19" s="1070"/>
      <c r="F19" s="1070"/>
      <c r="G19" s="1070"/>
      <c r="H19" s="1070"/>
      <c r="I19" s="1070"/>
      <c r="J19" s="1070"/>
      <c r="K19" s="1070"/>
      <c r="L19" s="1070"/>
      <c r="M19" s="1070"/>
      <c r="N19" s="1070"/>
      <c r="O19" s="1070"/>
      <c r="P19" s="1070"/>
      <c r="Q19" s="1070"/>
      <c r="R19" s="1070"/>
      <c r="S19" s="1070"/>
      <c r="T19" s="1070"/>
      <c r="U19" s="1070"/>
      <c r="V19" s="1070"/>
      <c r="W19" s="1070"/>
      <c r="X19" s="1070"/>
      <c r="Y19" s="1070"/>
      <c r="Z19" s="1070"/>
      <c r="AA19" s="1070"/>
      <c r="AB19" s="1070"/>
    </row>
    <row r="20" spans="1:28" s="63" customFormat="1" ht="15" customHeight="1">
      <c r="A20" s="1536" t="s">
        <v>1255</v>
      </c>
      <c r="B20" s="1537"/>
      <c r="C20" s="1542" t="s">
        <v>1256</v>
      </c>
      <c r="D20" s="1542"/>
      <c r="E20" s="1542"/>
      <c r="F20" s="1542"/>
      <c r="G20" s="1542"/>
      <c r="H20" s="1542"/>
      <c r="I20" s="1542"/>
      <c r="J20" s="1542"/>
      <c r="K20" s="1542"/>
      <c r="L20" s="1542"/>
      <c r="M20" s="1542"/>
      <c r="N20" s="1542"/>
      <c r="O20" s="1542"/>
      <c r="P20" s="1542"/>
      <c r="Q20" s="1542"/>
      <c r="R20" s="1542"/>
      <c r="S20" s="1542"/>
      <c r="T20" s="1542"/>
      <c r="U20" s="1542"/>
      <c r="V20" s="1542"/>
      <c r="W20" s="1542"/>
      <c r="X20" s="1542"/>
      <c r="Y20" s="1542"/>
      <c r="Z20" s="1542"/>
      <c r="AA20" s="1542"/>
      <c r="AB20" s="1543"/>
    </row>
    <row r="21" spans="1:28" s="63" customFormat="1" ht="15" customHeight="1">
      <c r="A21" s="1538"/>
      <c r="B21" s="1539"/>
      <c r="C21" s="1544"/>
      <c r="D21" s="1544"/>
      <c r="E21" s="1544"/>
      <c r="F21" s="1544"/>
      <c r="G21" s="1544"/>
      <c r="H21" s="1544"/>
      <c r="I21" s="1544"/>
      <c r="J21" s="1544"/>
      <c r="K21" s="1544"/>
      <c r="L21" s="1544"/>
      <c r="M21" s="1544"/>
      <c r="N21" s="1544"/>
      <c r="O21" s="1544"/>
      <c r="P21" s="1544"/>
      <c r="Q21" s="1544"/>
      <c r="R21" s="1544"/>
      <c r="S21" s="1544"/>
      <c r="T21" s="1544"/>
      <c r="U21" s="1544"/>
      <c r="V21" s="1544"/>
      <c r="W21" s="1544"/>
      <c r="X21" s="1544"/>
      <c r="Y21" s="1544"/>
      <c r="Z21" s="1544"/>
      <c r="AA21" s="1544"/>
      <c r="AB21" s="1545"/>
    </row>
    <row r="22" spans="1:28" s="63" customFormat="1" ht="15" customHeight="1">
      <c r="A22" s="1538"/>
      <c r="B22" s="1539"/>
      <c r="C22" s="1544"/>
      <c r="D22" s="1544"/>
      <c r="E22" s="1544"/>
      <c r="F22" s="1544"/>
      <c r="G22" s="1544"/>
      <c r="H22" s="1544"/>
      <c r="I22" s="1544"/>
      <c r="J22" s="1544"/>
      <c r="K22" s="1544"/>
      <c r="L22" s="1544"/>
      <c r="M22" s="1544"/>
      <c r="N22" s="1544"/>
      <c r="O22" s="1544"/>
      <c r="P22" s="1544"/>
      <c r="Q22" s="1544"/>
      <c r="R22" s="1544"/>
      <c r="S22" s="1544"/>
      <c r="T22" s="1544"/>
      <c r="U22" s="1544"/>
      <c r="V22" s="1544"/>
      <c r="W22" s="1544"/>
      <c r="X22" s="1544"/>
      <c r="Y22" s="1544"/>
      <c r="Z22" s="1544"/>
      <c r="AA22" s="1544"/>
      <c r="AB22" s="1545"/>
    </row>
    <row r="23" spans="1:28" s="63" customFormat="1" ht="15" customHeight="1">
      <c r="A23" s="1538"/>
      <c r="B23" s="1539"/>
      <c r="C23" s="1544"/>
      <c r="D23" s="1544"/>
      <c r="E23" s="1544"/>
      <c r="F23" s="1544"/>
      <c r="G23" s="1544"/>
      <c r="H23" s="1544"/>
      <c r="I23" s="1544"/>
      <c r="J23" s="1544"/>
      <c r="K23" s="1544"/>
      <c r="L23" s="1544"/>
      <c r="M23" s="1544"/>
      <c r="N23" s="1544"/>
      <c r="O23" s="1544"/>
      <c r="P23" s="1544"/>
      <c r="Q23" s="1544"/>
      <c r="R23" s="1544"/>
      <c r="S23" s="1544"/>
      <c r="T23" s="1544"/>
      <c r="U23" s="1544"/>
      <c r="V23" s="1544"/>
      <c r="W23" s="1544"/>
      <c r="X23" s="1544"/>
      <c r="Y23" s="1544"/>
      <c r="Z23" s="1544"/>
      <c r="AA23" s="1544"/>
      <c r="AB23" s="1545"/>
    </row>
    <row r="24" spans="1:28" s="63" customFormat="1" ht="17.25" customHeight="1">
      <c r="A24" s="1538"/>
      <c r="B24" s="1539"/>
      <c r="C24" s="1546" t="s">
        <v>391</v>
      </c>
      <c r="D24" s="1546"/>
      <c r="E24" s="1546"/>
      <c r="F24" s="1546"/>
      <c r="G24" s="1546"/>
      <c r="H24" s="1546"/>
      <c r="I24" s="1546"/>
      <c r="J24" s="1546"/>
      <c r="K24" s="1546"/>
      <c r="L24" s="1546"/>
      <c r="M24" s="1546"/>
      <c r="N24" s="1546"/>
      <c r="O24" s="1546"/>
      <c r="P24" s="1546"/>
      <c r="Q24" s="1546"/>
      <c r="R24" s="1546"/>
      <c r="S24" s="1546"/>
      <c r="T24" s="1546"/>
      <c r="U24" s="1546"/>
      <c r="V24" s="1546"/>
      <c r="W24" s="1546"/>
      <c r="X24" s="1546"/>
      <c r="Y24" s="1546"/>
      <c r="Z24" s="1546"/>
      <c r="AA24" s="1546"/>
      <c r="AB24" s="1547"/>
    </row>
    <row r="25" spans="1:28" s="63" customFormat="1" ht="17.25" customHeight="1">
      <c r="A25" s="1540"/>
      <c r="B25" s="1541"/>
      <c r="C25" s="1548" t="s">
        <v>393</v>
      </c>
      <c r="D25" s="1548"/>
      <c r="E25" s="1548"/>
      <c r="F25" s="1548"/>
      <c r="G25" s="1548"/>
      <c r="H25" s="1548"/>
      <c r="I25" s="1548"/>
      <c r="J25" s="1548"/>
      <c r="K25" s="1548"/>
      <c r="L25" s="1548"/>
      <c r="M25" s="1548"/>
      <c r="N25" s="1548"/>
      <c r="O25" s="1548"/>
      <c r="P25" s="1548"/>
      <c r="Q25" s="1548"/>
      <c r="R25" s="1548"/>
      <c r="S25" s="1548"/>
      <c r="T25" s="1548"/>
      <c r="U25" s="1548"/>
      <c r="V25" s="1548"/>
      <c r="W25" s="1548"/>
      <c r="X25" s="1548"/>
      <c r="Y25" s="1548"/>
      <c r="Z25" s="1548"/>
      <c r="AA25" s="1548"/>
      <c r="AB25" s="1549"/>
    </row>
    <row r="26" spans="1:28" s="63" customFormat="1" ht="7.5" customHeight="1" thickBot="1">
      <c r="A26" s="1072"/>
      <c r="B26" s="1072"/>
      <c r="C26" s="1072"/>
      <c r="D26" s="1073"/>
      <c r="E26" s="1073"/>
      <c r="F26" s="1073"/>
      <c r="G26" s="1073"/>
      <c r="H26" s="1073"/>
      <c r="I26" s="1073"/>
      <c r="J26" s="1073"/>
      <c r="K26" s="1073"/>
      <c r="L26" s="1073"/>
      <c r="M26" s="1073"/>
      <c r="N26" s="1073"/>
      <c r="O26" s="1073"/>
      <c r="P26" s="1073"/>
      <c r="Q26" s="1073"/>
      <c r="R26" s="1073"/>
      <c r="S26" s="1073"/>
      <c r="T26" s="1073"/>
      <c r="U26" s="1073"/>
      <c r="V26" s="1073"/>
      <c r="W26" s="1073"/>
      <c r="X26" s="1073"/>
      <c r="Y26" s="1073"/>
      <c r="Z26" s="1073"/>
      <c r="AA26" s="1073"/>
      <c r="AB26" s="1073"/>
    </row>
    <row r="27" spans="1:28" ht="16.5" customHeight="1">
      <c r="A27" s="1483"/>
      <c r="B27" s="1484"/>
      <c r="C27" s="1533" t="s">
        <v>1190</v>
      </c>
      <c r="D27" s="1534"/>
      <c r="E27" s="1534"/>
      <c r="F27" s="1534"/>
      <c r="G27" s="1534"/>
      <c r="H27" s="1534"/>
      <c r="I27" s="1534"/>
      <c r="J27" s="1534"/>
      <c r="K27" s="1535"/>
      <c r="L27" s="1487" t="s">
        <v>1191</v>
      </c>
      <c r="M27" s="1488"/>
      <c r="N27" s="1488"/>
      <c r="O27" s="1488"/>
      <c r="P27" s="1488"/>
      <c r="Q27" s="1488"/>
      <c r="R27" s="1488"/>
      <c r="S27" s="1489"/>
      <c r="T27" s="1492" t="s">
        <v>1192</v>
      </c>
      <c r="U27" s="1488"/>
      <c r="V27" s="1488"/>
      <c r="W27" s="1488"/>
      <c r="X27" s="1488"/>
      <c r="Y27" s="1488"/>
      <c r="Z27" s="1484"/>
      <c r="AA27" s="1483" t="s">
        <v>261</v>
      </c>
      <c r="AB27" s="1484"/>
    </row>
    <row r="28" spans="1:28" ht="16.5" customHeight="1">
      <c r="A28" s="1485"/>
      <c r="B28" s="1486"/>
      <c r="C28" s="1485" t="s">
        <v>384</v>
      </c>
      <c r="D28" s="1490"/>
      <c r="E28" s="1490"/>
      <c r="F28" s="1490"/>
      <c r="G28" s="1490"/>
      <c r="H28" s="1490"/>
      <c r="I28" s="1490"/>
      <c r="J28" s="1490"/>
      <c r="K28" s="1486"/>
      <c r="L28" s="1485"/>
      <c r="M28" s="1490"/>
      <c r="N28" s="1490"/>
      <c r="O28" s="1490"/>
      <c r="P28" s="1490"/>
      <c r="Q28" s="1490"/>
      <c r="R28" s="1490"/>
      <c r="S28" s="1491"/>
      <c r="T28" s="1493"/>
      <c r="U28" s="1490"/>
      <c r="V28" s="1490"/>
      <c r="W28" s="1490"/>
      <c r="X28" s="1490"/>
      <c r="Y28" s="1490"/>
      <c r="Z28" s="1486"/>
      <c r="AA28" s="1485"/>
      <c r="AB28" s="1486"/>
    </row>
    <row r="29" spans="1:28" ht="16.5" customHeight="1">
      <c r="A29" s="1448">
        <v>1</v>
      </c>
      <c r="B29" s="1449"/>
      <c r="C29" s="1454"/>
      <c r="D29" s="1455"/>
      <c r="E29" s="1455"/>
      <c r="F29" s="1455"/>
      <c r="G29" s="1455"/>
      <c r="H29" s="1455"/>
      <c r="I29" s="1455"/>
      <c r="J29" s="1455"/>
      <c r="K29" s="1456"/>
      <c r="L29" s="1457"/>
      <c r="M29" s="1458"/>
      <c r="N29" s="1458"/>
      <c r="O29" s="1458"/>
      <c r="P29" s="1458"/>
      <c r="Q29" s="1458"/>
      <c r="R29" s="1458"/>
      <c r="S29" s="1459"/>
      <c r="T29" s="1460"/>
      <c r="U29" s="1461"/>
      <c r="V29" s="1461"/>
      <c r="W29" s="1461"/>
      <c r="X29" s="1461"/>
      <c r="Y29" s="1460"/>
      <c r="Z29" s="1462"/>
      <c r="AA29" s="1463"/>
      <c r="AB29" s="1464"/>
    </row>
    <row r="30" spans="1:28" ht="16.5" customHeight="1">
      <c r="A30" s="1450"/>
      <c r="B30" s="1451"/>
      <c r="C30" s="1465"/>
      <c r="D30" s="1466"/>
      <c r="E30" s="1466"/>
      <c r="F30" s="1466"/>
      <c r="G30" s="1466"/>
      <c r="H30" s="1466"/>
      <c r="I30" s="1466"/>
      <c r="J30" s="1466"/>
      <c r="K30" s="1467"/>
      <c r="L30" s="1471"/>
      <c r="M30" s="1472"/>
      <c r="N30" s="1472"/>
      <c r="O30" s="1472"/>
      <c r="P30" s="1472"/>
      <c r="Q30" s="1472"/>
      <c r="R30" s="1472"/>
      <c r="S30" s="1473"/>
      <c r="T30" s="1474"/>
      <c r="U30" s="1475"/>
      <c r="V30" s="1475"/>
      <c r="W30" s="1475"/>
      <c r="X30" s="1475"/>
      <c r="Y30" s="1474"/>
      <c r="Z30" s="1476"/>
      <c r="AA30" s="1477"/>
      <c r="AB30" s="1478"/>
    </row>
    <row r="31" spans="1:28" ht="16.5" customHeight="1">
      <c r="A31" s="1468"/>
      <c r="B31" s="1470"/>
      <c r="C31" s="1468"/>
      <c r="D31" s="1469"/>
      <c r="E31" s="1469"/>
      <c r="F31" s="1469"/>
      <c r="G31" s="1469"/>
      <c r="H31" s="1469"/>
      <c r="I31" s="1469"/>
      <c r="J31" s="1469"/>
      <c r="K31" s="1470"/>
      <c r="L31" s="1479"/>
      <c r="M31" s="1480"/>
      <c r="N31" s="1480"/>
      <c r="O31" s="1480"/>
      <c r="P31" s="1480"/>
      <c r="Q31" s="1480"/>
      <c r="R31" s="1480"/>
      <c r="S31" s="1481"/>
      <c r="T31" s="1443"/>
      <c r="U31" s="1444"/>
      <c r="V31" s="1444"/>
      <c r="W31" s="1444"/>
      <c r="X31" s="1444"/>
      <c r="Y31" s="1443"/>
      <c r="Z31" s="1445"/>
      <c r="AA31" s="1477"/>
      <c r="AB31" s="1478"/>
    </row>
    <row r="32" spans="1:28" ht="16.5" customHeight="1">
      <c r="A32" s="1448">
        <v>2</v>
      </c>
      <c r="B32" s="1449"/>
      <c r="C32" s="1454"/>
      <c r="D32" s="1455"/>
      <c r="E32" s="1455"/>
      <c r="F32" s="1455"/>
      <c r="G32" s="1455"/>
      <c r="H32" s="1455"/>
      <c r="I32" s="1455"/>
      <c r="J32" s="1455"/>
      <c r="K32" s="1456"/>
      <c r="L32" s="1457"/>
      <c r="M32" s="1458"/>
      <c r="N32" s="1458"/>
      <c r="O32" s="1458"/>
      <c r="P32" s="1458"/>
      <c r="Q32" s="1458"/>
      <c r="R32" s="1458"/>
      <c r="S32" s="1459"/>
      <c r="T32" s="1460"/>
      <c r="U32" s="1461"/>
      <c r="V32" s="1461"/>
      <c r="W32" s="1461"/>
      <c r="X32" s="1461"/>
      <c r="Y32" s="1460"/>
      <c r="Z32" s="1462"/>
      <c r="AA32" s="1463"/>
      <c r="AB32" s="1464"/>
    </row>
    <row r="33" spans="1:28" ht="16.5" customHeight="1">
      <c r="A33" s="1450"/>
      <c r="B33" s="1451"/>
      <c r="C33" s="1465"/>
      <c r="D33" s="1466"/>
      <c r="E33" s="1466"/>
      <c r="F33" s="1466"/>
      <c r="G33" s="1466"/>
      <c r="H33" s="1466"/>
      <c r="I33" s="1466"/>
      <c r="J33" s="1466"/>
      <c r="K33" s="1467"/>
      <c r="L33" s="1471"/>
      <c r="M33" s="1472"/>
      <c r="N33" s="1472"/>
      <c r="O33" s="1472"/>
      <c r="P33" s="1472"/>
      <c r="Q33" s="1472"/>
      <c r="R33" s="1472"/>
      <c r="S33" s="1473"/>
      <c r="T33" s="1474"/>
      <c r="U33" s="1475"/>
      <c r="V33" s="1475"/>
      <c r="W33" s="1475"/>
      <c r="X33" s="1475"/>
      <c r="Y33" s="1474"/>
      <c r="Z33" s="1476"/>
      <c r="AA33" s="1477"/>
      <c r="AB33" s="1478"/>
    </row>
    <row r="34" spans="1:28" ht="16.5" customHeight="1">
      <c r="A34" s="1468"/>
      <c r="B34" s="1470"/>
      <c r="C34" s="1468"/>
      <c r="D34" s="1469"/>
      <c r="E34" s="1469"/>
      <c r="F34" s="1469"/>
      <c r="G34" s="1469"/>
      <c r="H34" s="1469"/>
      <c r="I34" s="1469"/>
      <c r="J34" s="1469"/>
      <c r="K34" s="1470"/>
      <c r="L34" s="1479"/>
      <c r="M34" s="1480"/>
      <c r="N34" s="1480"/>
      <c r="O34" s="1480"/>
      <c r="P34" s="1480"/>
      <c r="Q34" s="1480"/>
      <c r="R34" s="1480"/>
      <c r="S34" s="1481"/>
      <c r="T34" s="1443"/>
      <c r="U34" s="1444"/>
      <c r="V34" s="1444"/>
      <c r="W34" s="1444"/>
      <c r="X34" s="1444"/>
      <c r="Y34" s="1443"/>
      <c r="Z34" s="1445"/>
      <c r="AA34" s="1477"/>
      <c r="AB34" s="1478"/>
    </row>
    <row r="35" spans="1:28" ht="16.5" customHeight="1">
      <c r="A35" s="1448">
        <v>3</v>
      </c>
      <c r="B35" s="1449"/>
      <c r="C35" s="1454"/>
      <c r="D35" s="1455"/>
      <c r="E35" s="1455"/>
      <c r="F35" s="1455"/>
      <c r="G35" s="1455"/>
      <c r="H35" s="1455"/>
      <c r="I35" s="1455"/>
      <c r="J35" s="1455"/>
      <c r="K35" s="1456"/>
      <c r="L35" s="1457"/>
      <c r="M35" s="1458"/>
      <c r="N35" s="1458"/>
      <c r="O35" s="1458"/>
      <c r="P35" s="1458"/>
      <c r="Q35" s="1458"/>
      <c r="R35" s="1458"/>
      <c r="S35" s="1459"/>
      <c r="T35" s="1460"/>
      <c r="U35" s="1461"/>
      <c r="V35" s="1461"/>
      <c r="W35" s="1461"/>
      <c r="X35" s="1461"/>
      <c r="Y35" s="1460"/>
      <c r="Z35" s="1462"/>
      <c r="AA35" s="1463"/>
      <c r="AB35" s="1464"/>
    </row>
    <row r="36" spans="1:28" ht="16.5" customHeight="1">
      <c r="A36" s="1450"/>
      <c r="B36" s="1451"/>
      <c r="C36" s="1465"/>
      <c r="D36" s="1466"/>
      <c r="E36" s="1466"/>
      <c r="F36" s="1466"/>
      <c r="G36" s="1466"/>
      <c r="H36" s="1466"/>
      <c r="I36" s="1466"/>
      <c r="J36" s="1466"/>
      <c r="K36" s="1467"/>
      <c r="L36" s="1471"/>
      <c r="M36" s="1472"/>
      <c r="N36" s="1472"/>
      <c r="O36" s="1472"/>
      <c r="P36" s="1472"/>
      <c r="Q36" s="1472"/>
      <c r="R36" s="1472"/>
      <c r="S36" s="1473"/>
      <c r="T36" s="1474"/>
      <c r="U36" s="1475"/>
      <c r="V36" s="1475"/>
      <c r="W36" s="1475"/>
      <c r="X36" s="1475"/>
      <c r="Y36" s="1474"/>
      <c r="Z36" s="1476"/>
      <c r="AA36" s="1477"/>
      <c r="AB36" s="1478"/>
    </row>
    <row r="37" spans="1:28" ht="16.5" customHeight="1">
      <c r="A37" s="1468"/>
      <c r="B37" s="1470"/>
      <c r="C37" s="1468"/>
      <c r="D37" s="1469"/>
      <c r="E37" s="1469"/>
      <c r="F37" s="1469"/>
      <c r="G37" s="1469"/>
      <c r="H37" s="1469"/>
      <c r="I37" s="1469"/>
      <c r="J37" s="1469"/>
      <c r="K37" s="1470"/>
      <c r="L37" s="1479"/>
      <c r="M37" s="1480"/>
      <c r="N37" s="1480"/>
      <c r="O37" s="1480"/>
      <c r="P37" s="1480"/>
      <c r="Q37" s="1480"/>
      <c r="R37" s="1480"/>
      <c r="S37" s="1481"/>
      <c r="T37" s="1443"/>
      <c r="U37" s="1444"/>
      <c r="V37" s="1444"/>
      <c r="W37" s="1444"/>
      <c r="X37" s="1444"/>
      <c r="Y37" s="1443"/>
      <c r="Z37" s="1445"/>
      <c r="AA37" s="1477"/>
      <c r="AB37" s="1478"/>
    </row>
    <row r="38" spans="1:28" ht="16.5" customHeight="1">
      <c r="A38" s="1448">
        <v>4</v>
      </c>
      <c r="B38" s="1449"/>
      <c r="C38" s="1454"/>
      <c r="D38" s="1455"/>
      <c r="E38" s="1455"/>
      <c r="F38" s="1455"/>
      <c r="G38" s="1455"/>
      <c r="H38" s="1455"/>
      <c r="I38" s="1455"/>
      <c r="J38" s="1455"/>
      <c r="K38" s="1456"/>
      <c r="L38" s="1457"/>
      <c r="M38" s="1458"/>
      <c r="N38" s="1458"/>
      <c r="O38" s="1458"/>
      <c r="P38" s="1458"/>
      <c r="Q38" s="1458"/>
      <c r="R38" s="1458"/>
      <c r="S38" s="1459"/>
      <c r="T38" s="1460"/>
      <c r="U38" s="1461"/>
      <c r="V38" s="1461"/>
      <c r="W38" s="1461"/>
      <c r="X38" s="1461"/>
      <c r="Y38" s="1460"/>
      <c r="Z38" s="1462"/>
      <c r="AA38" s="1463"/>
      <c r="AB38" s="1464"/>
    </row>
    <row r="39" spans="1:28" ht="16.5" customHeight="1">
      <c r="A39" s="1450"/>
      <c r="B39" s="1451"/>
      <c r="C39" s="1465"/>
      <c r="D39" s="1466"/>
      <c r="E39" s="1466"/>
      <c r="F39" s="1466"/>
      <c r="G39" s="1466"/>
      <c r="H39" s="1466"/>
      <c r="I39" s="1466"/>
      <c r="J39" s="1466"/>
      <c r="K39" s="1467"/>
      <c r="L39" s="1471"/>
      <c r="M39" s="1472"/>
      <c r="N39" s="1472"/>
      <c r="O39" s="1472"/>
      <c r="P39" s="1472"/>
      <c r="Q39" s="1472"/>
      <c r="R39" s="1472"/>
      <c r="S39" s="1473"/>
      <c r="T39" s="1474"/>
      <c r="U39" s="1475"/>
      <c r="V39" s="1475"/>
      <c r="W39" s="1475"/>
      <c r="X39" s="1475"/>
      <c r="Y39" s="1474"/>
      <c r="Z39" s="1476"/>
      <c r="AA39" s="1477"/>
      <c r="AB39" s="1478"/>
    </row>
    <row r="40" spans="1:28" ht="16.5" customHeight="1">
      <c r="A40" s="1468"/>
      <c r="B40" s="1470"/>
      <c r="C40" s="1468"/>
      <c r="D40" s="1469"/>
      <c r="E40" s="1469"/>
      <c r="F40" s="1469"/>
      <c r="G40" s="1469"/>
      <c r="H40" s="1469"/>
      <c r="I40" s="1469"/>
      <c r="J40" s="1469"/>
      <c r="K40" s="1470"/>
      <c r="L40" s="1479"/>
      <c r="M40" s="1480"/>
      <c r="N40" s="1480"/>
      <c r="O40" s="1480"/>
      <c r="P40" s="1480"/>
      <c r="Q40" s="1480"/>
      <c r="R40" s="1480"/>
      <c r="S40" s="1481"/>
      <c r="T40" s="1443"/>
      <c r="U40" s="1444"/>
      <c r="V40" s="1444"/>
      <c r="W40" s="1444"/>
      <c r="X40" s="1444"/>
      <c r="Y40" s="1443"/>
      <c r="Z40" s="1445"/>
      <c r="AA40" s="1477"/>
      <c r="AB40" s="1478"/>
    </row>
    <row r="41" spans="1:28" ht="16.5" customHeight="1">
      <c r="A41" s="1448">
        <v>5</v>
      </c>
      <c r="B41" s="1449"/>
      <c r="C41" s="1454"/>
      <c r="D41" s="1455"/>
      <c r="E41" s="1455"/>
      <c r="F41" s="1455"/>
      <c r="G41" s="1455"/>
      <c r="H41" s="1455"/>
      <c r="I41" s="1455"/>
      <c r="J41" s="1455"/>
      <c r="K41" s="1456"/>
      <c r="L41" s="1457"/>
      <c r="M41" s="1458"/>
      <c r="N41" s="1458"/>
      <c r="O41" s="1458"/>
      <c r="P41" s="1458"/>
      <c r="Q41" s="1458"/>
      <c r="R41" s="1458"/>
      <c r="S41" s="1459"/>
      <c r="T41" s="1460"/>
      <c r="U41" s="1461"/>
      <c r="V41" s="1461"/>
      <c r="W41" s="1461"/>
      <c r="X41" s="1461"/>
      <c r="Y41" s="1460"/>
      <c r="Z41" s="1462"/>
      <c r="AA41" s="1463"/>
      <c r="AB41" s="1464"/>
    </row>
    <row r="42" spans="1:28" ht="16.5" customHeight="1">
      <c r="A42" s="1450"/>
      <c r="B42" s="1451"/>
      <c r="C42" s="1465"/>
      <c r="D42" s="1466"/>
      <c r="E42" s="1466"/>
      <c r="F42" s="1466"/>
      <c r="G42" s="1466"/>
      <c r="H42" s="1466"/>
      <c r="I42" s="1466"/>
      <c r="J42" s="1466"/>
      <c r="K42" s="1467"/>
      <c r="L42" s="1471"/>
      <c r="M42" s="1472"/>
      <c r="N42" s="1472"/>
      <c r="O42" s="1472"/>
      <c r="P42" s="1472"/>
      <c r="Q42" s="1472"/>
      <c r="R42" s="1472"/>
      <c r="S42" s="1473"/>
      <c r="T42" s="1474"/>
      <c r="U42" s="1475"/>
      <c r="V42" s="1475"/>
      <c r="W42" s="1475"/>
      <c r="X42" s="1475"/>
      <c r="Y42" s="1474"/>
      <c r="Z42" s="1476"/>
      <c r="AA42" s="1477"/>
      <c r="AB42" s="1478"/>
    </row>
    <row r="43" spans="1:28" ht="13.5" customHeight="1">
      <c r="A43" s="1468"/>
      <c r="B43" s="1470"/>
      <c r="C43" s="1468"/>
      <c r="D43" s="1469"/>
      <c r="E43" s="1469"/>
      <c r="F43" s="1469"/>
      <c r="G43" s="1469"/>
      <c r="H43" s="1469"/>
      <c r="I43" s="1469"/>
      <c r="J43" s="1469"/>
      <c r="K43" s="1470"/>
      <c r="L43" s="1479"/>
      <c r="M43" s="1480"/>
      <c r="N43" s="1480"/>
      <c r="O43" s="1480"/>
      <c r="P43" s="1480"/>
      <c r="Q43" s="1480"/>
      <c r="R43" s="1480"/>
      <c r="S43" s="1481"/>
      <c r="T43" s="1443"/>
      <c r="U43" s="1444"/>
      <c r="V43" s="1444"/>
      <c r="W43" s="1444"/>
      <c r="X43" s="1444"/>
      <c r="Y43" s="1443"/>
      <c r="Z43" s="1445"/>
      <c r="AA43" s="1477"/>
      <c r="AB43" s="1478"/>
    </row>
    <row r="44" spans="1:28" ht="16.5" customHeight="1">
      <c r="A44" s="1448">
        <v>6</v>
      </c>
      <c r="B44" s="1449"/>
      <c r="C44" s="1454"/>
      <c r="D44" s="1455"/>
      <c r="E44" s="1455"/>
      <c r="F44" s="1455"/>
      <c r="G44" s="1455"/>
      <c r="H44" s="1455"/>
      <c r="I44" s="1455"/>
      <c r="J44" s="1455"/>
      <c r="K44" s="1456"/>
      <c r="L44" s="1457"/>
      <c r="M44" s="1458"/>
      <c r="N44" s="1458"/>
      <c r="O44" s="1458"/>
      <c r="P44" s="1458"/>
      <c r="Q44" s="1458"/>
      <c r="R44" s="1458"/>
      <c r="S44" s="1459"/>
      <c r="T44" s="1460"/>
      <c r="U44" s="1461"/>
      <c r="V44" s="1461"/>
      <c r="W44" s="1461"/>
      <c r="X44" s="1461"/>
      <c r="Y44" s="1460"/>
      <c r="Z44" s="1462"/>
      <c r="AA44" s="1463"/>
      <c r="AB44" s="1464"/>
    </row>
    <row r="45" spans="1:28" ht="16.5" customHeight="1">
      <c r="A45" s="1450"/>
      <c r="B45" s="1451"/>
      <c r="C45" s="1465"/>
      <c r="D45" s="1466"/>
      <c r="E45" s="1466"/>
      <c r="F45" s="1466"/>
      <c r="G45" s="1466"/>
      <c r="H45" s="1466"/>
      <c r="I45" s="1466"/>
      <c r="J45" s="1466"/>
      <c r="K45" s="1467"/>
      <c r="L45" s="1471"/>
      <c r="M45" s="1472"/>
      <c r="N45" s="1472"/>
      <c r="O45" s="1472"/>
      <c r="P45" s="1472"/>
      <c r="Q45" s="1472"/>
      <c r="R45" s="1472"/>
      <c r="S45" s="1473"/>
      <c r="T45" s="1474"/>
      <c r="U45" s="1475"/>
      <c r="V45" s="1475"/>
      <c r="W45" s="1475"/>
      <c r="X45" s="1475"/>
      <c r="Y45" s="1474"/>
      <c r="Z45" s="1476"/>
      <c r="AA45" s="1477"/>
      <c r="AB45" s="1478"/>
    </row>
    <row r="46" spans="1:28" ht="12.75" customHeight="1">
      <c r="A46" s="1468"/>
      <c r="B46" s="1470"/>
      <c r="C46" s="1468"/>
      <c r="D46" s="1469"/>
      <c r="E46" s="1469"/>
      <c r="F46" s="1469"/>
      <c r="G46" s="1469"/>
      <c r="H46" s="1469"/>
      <c r="I46" s="1469"/>
      <c r="J46" s="1469"/>
      <c r="K46" s="1470"/>
      <c r="L46" s="1479"/>
      <c r="M46" s="1480"/>
      <c r="N46" s="1480"/>
      <c r="O46" s="1480"/>
      <c r="P46" s="1480"/>
      <c r="Q46" s="1480"/>
      <c r="R46" s="1480"/>
      <c r="S46" s="1481"/>
      <c r="T46" s="1443"/>
      <c r="U46" s="1444"/>
      <c r="V46" s="1444"/>
      <c r="W46" s="1444"/>
      <c r="X46" s="1444"/>
      <c r="Y46" s="1443"/>
      <c r="Z46" s="1445"/>
      <c r="AA46" s="1477"/>
      <c r="AB46" s="1478"/>
    </row>
    <row r="47" spans="1:28" ht="16.5" customHeight="1">
      <c r="A47" s="1448">
        <v>7</v>
      </c>
      <c r="B47" s="1449"/>
      <c r="C47" s="1454"/>
      <c r="D47" s="1455"/>
      <c r="E47" s="1455"/>
      <c r="F47" s="1455"/>
      <c r="G47" s="1455"/>
      <c r="H47" s="1455"/>
      <c r="I47" s="1455"/>
      <c r="J47" s="1455"/>
      <c r="K47" s="1456"/>
      <c r="L47" s="1457"/>
      <c r="M47" s="1458"/>
      <c r="N47" s="1458"/>
      <c r="O47" s="1458"/>
      <c r="P47" s="1458"/>
      <c r="Q47" s="1458"/>
      <c r="R47" s="1458"/>
      <c r="S47" s="1459"/>
      <c r="T47" s="1460"/>
      <c r="U47" s="1461"/>
      <c r="V47" s="1461"/>
      <c r="W47" s="1461"/>
      <c r="X47" s="1461"/>
      <c r="Y47" s="1460"/>
      <c r="Z47" s="1462"/>
      <c r="AA47" s="1463"/>
      <c r="AB47" s="1464"/>
    </row>
    <row r="48" spans="1:28" ht="16.5" customHeight="1">
      <c r="A48" s="1450"/>
      <c r="B48" s="1451"/>
      <c r="C48" s="1465"/>
      <c r="D48" s="1466"/>
      <c r="E48" s="1466"/>
      <c r="F48" s="1466"/>
      <c r="G48" s="1466"/>
      <c r="H48" s="1466"/>
      <c r="I48" s="1466"/>
      <c r="J48" s="1466"/>
      <c r="K48" s="1467"/>
      <c r="L48" s="1471"/>
      <c r="M48" s="1472"/>
      <c r="N48" s="1472"/>
      <c r="O48" s="1472"/>
      <c r="P48" s="1472"/>
      <c r="Q48" s="1472"/>
      <c r="R48" s="1472"/>
      <c r="S48" s="1473"/>
      <c r="T48" s="1474"/>
      <c r="U48" s="1475"/>
      <c r="V48" s="1475"/>
      <c r="W48" s="1475"/>
      <c r="X48" s="1475"/>
      <c r="Y48" s="1474"/>
      <c r="Z48" s="1476"/>
      <c r="AA48" s="1477"/>
      <c r="AB48" s="1478"/>
    </row>
    <row r="49" spans="1:28" ht="12.75" customHeight="1">
      <c r="A49" s="1468"/>
      <c r="B49" s="1470"/>
      <c r="C49" s="1468"/>
      <c r="D49" s="1469"/>
      <c r="E49" s="1469"/>
      <c r="F49" s="1469"/>
      <c r="G49" s="1469"/>
      <c r="H49" s="1469"/>
      <c r="I49" s="1469"/>
      <c r="J49" s="1469"/>
      <c r="K49" s="1470"/>
      <c r="L49" s="1479"/>
      <c r="M49" s="1480"/>
      <c r="N49" s="1480"/>
      <c r="O49" s="1480"/>
      <c r="P49" s="1480"/>
      <c r="Q49" s="1480"/>
      <c r="R49" s="1480"/>
      <c r="S49" s="1481"/>
      <c r="T49" s="1443"/>
      <c r="U49" s="1444"/>
      <c r="V49" s="1444"/>
      <c r="W49" s="1444"/>
      <c r="X49" s="1444"/>
      <c r="Y49" s="1443"/>
      <c r="Z49" s="1445"/>
      <c r="AA49" s="1477"/>
      <c r="AB49" s="1478"/>
    </row>
    <row r="50" spans="1:28" ht="16.5" customHeight="1">
      <c r="A50" s="1448">
        <v>8</v>
      </c>
      <c r="B50" s="1449"/>
      <c r="C50" s="1454"/>
      <c r="D50" s="1455"/>
      <c r="E50" s="1455"/>
      <c r="F50" s="1455"/>
      <c r="G50" s="1455"/>
      <c r="H50" s="1455"/>
      <c r="I50" s="1455"/>
      <c r="J50" s="1455"/>
      <c r="K50" s="1456"/>
      <c r="L50" s="1457"/>
      <c r="M50" s="1458"/>
      <c r="N50" s="1458"/>
      <c r="O50" s="1458"/>
      <c r="P50" s="1458"/>
      <c r="Q50" s="1458"/>
      <c r="R50" s="1458"/>
      <c r="S50" s="1459"/>
      <c r="T50" s="1460"/>
      <c r="U50" s="1461"/>
      <c r="V50" s="1461"/>
      <c r="W50" s="1461"/>
      <c r="X50" s="1461"/>
      <c r="Y50" s="1460"/>
      <c r="Z50" s="1462"/>
      <c r="AA50" s="1463"/>
      <c r="AB50" s="1464"/>
    </row>
    <row r="51" spans="1:28" ht="16.5" customHeight="1">
      <c r="A51" s="1450"/>
      <c r="B51" s="1451"/>
      <c r="C51" s="1465"/>
      <c r="D51" s="1466"/>
      <c r="E51" s="1466"/>
      <c r="F51" s="1466"/>
      <c r="G51" s="1466"/>
      <c r="H51" s="1466"/>
      <c r="I51" s="1466"/>
      <c r="J51" s="1466"/>
      <c r="K51" s="1467"/>
      <c r="L51" s="1471"/>
      <c r="M51" s="1472"/>
      <c r="N51" s="1472"/>
      <c r="O51" s="1472"/>
      <c r="P51" s="1472"/>
      <c r="Q51" s="1472"/>
      <c r="R51" s="1472"/>
      <c r="S51" s="1473"/>
      <c r="T51" s="1474"/>
      <c r="U51" s="1475"/>
      <c r="V51" s="1475"/>
      <c r="W51" s="1475"/>
      <c r="X51" s="1475"/>
      <c r="Y51" s="1474"/>
      <c r="Z51" s="1476"/>
      <c r="AA51" s="1477"/>
      <c r="AB51" s="1478"/>
    </row>
    <row r="52" spans="1:28" ht="12.75" customHeight="1">
      <c r="A52" s="1468"/>
      <c r="B52" s="1470"/>
      <c r="C52" s="1468"/>
      <c r="D52" s="1469"/>
      <c r="E52" s="1469"/>
      <c r="F52" s="1469"/>
      <c r="G52" s="1469"/>
      <c r="H52" s="1469"/>
      <c r="I52" s="1469"/>
      <c r="J52" s="1469"/>
      <c r="K52" s="1470"/>
      <c r="L52" s="1479"/>
      <c r="M52" s="1480"/>
      <c r="N52" s="1480"/>
      <c r="O52" s="1480"/>
      <c r="P52" s="1480"/>
      <c r="Q52" s="1480"/>
      <c r="R52" s="1480"/>
      <c r="S52" s="1481"/>
      <c r="T52" s="1443"/>
      <c r="U52" s="1444"/>
      <c r="V52" s="1444"/>
      <c r="W52" s="1444"/>
      <c r="X52" s="1444"/>
      <c r="Y52" s="1443"/>
      <c r="Z52" s="1445"/>
      <c r="AA52" s="1519"/>
      <c r="AB52" s="1520"/>
    </row>
    <row r="53" spans="1:28" ht="16.5" customHeight="1">
      <c r="A53" s="1450">
        <v>9</v>
      </c>
      <c r="B53" s="1451"/>
      <c r="C53" s="1521"/>
      <c r="D53" s="1522"/>
      <c r="E53" s="1522"/>
      <c r="F53" s="1522"/>
      <c r="G53" s="1522"/>
      <c r="H53" s="1522"/>
      <c r="I53" s="1522"/>
      <c r="J53" s="1522"/>
      <c r="K53" s="1523"/>
      <c r="L53" s="1524"/>
      <c r="M53" s="1525"/>
      <c r="N53" s="1525"/>
      <c r="O53" s="1525"/>
      <c r="P53" s="1525"/>
      <c r="Q53" s="1525"/>
      <c r="R53" s="1525"/>
      <c r="S53" s="1526"/>
      <c r="T53" s="1527"/>
      <c r="U53" s="1528"/>
      <c r="V53" s="1528"/>
      <c r="W53" s="1528"/>
      <c r="X53" s="1528"/>
      <c r="Y53" s="1527"/>
      <c r="Z53" s="1529"/>
      <c r="AA53" s="1530"/>
      <c r="AB53" s="1531"/>
    </row>
    <row r="54" spans="1:28" ht="16.5" customHeight="1">
      <c r="A54" s="1450"/>
      <c r="B54" s="1451"/>
      <c r="C54" s="1465"/>
      <c r="D54" s="1466"/>
      <c r="E54" s="1466"/>
      <c r="F54" s="1466"/>
      <c r="G54" s="1466"/>
      <c r="H54" s="1466"/>
      <c r="I54" s="1466"/>
      <c r="J54" s="1466"/>
      <c r="K54" s="1467"/>
      <c r="L54" s="1471"/>
      <c r="M54" s="1472"/>
      <c r="N54" s="1472"/>
      <c r="O54" s="1472"/>
      <c r="P54" s="1472"/>
      <c r="Q54" s="1472"/>
      <c r="R54" s="1472"/>
      <c r="S54" s="1473"/>
      <c r="T54" s="1474"/>
      <c r="U54" s="1475"/>
      <c r="V54" s="1475"/>
      <c r="W54" s="1475"/>
      <c r="X54" s="1475"/>
      <c r="Y54" s="1474"/>
      <c r="Z54" s="1476"/>
      <c r="AA54" s="1477"/>
      <c r="AB54" s="1478"/>
    </row>
    <row r="55" spans="1:28" ht="12.75" customHeight="1" thickBot="1">
      <c r="A55" s="1452"/>
      <c r="B55" s="1453"/>
      <c r="C55" s="1452"/>
      <c r="D55" s="1532"/>
      <c r="E55" s="1532"/>
      <c r="F55" s="1532"/>
      <c r="G55" s="1532"/>
      <c r="H55" s="1532"/>
      <c r="I55" s="1532"/>
      <c r="J55" s="1532"/>
      <c r="K55" s="1453"/>
      <c r="L55" s="1513"/>
      <c r="M55" s="1514"/>
      <c r="N55" s="1514"/>
      <c r="O55" s="1514"/>
      <c r="P55" s="1514"/>
      <c r="Q55" s="1514"/>
      <c r="R55" s="1514"/>
      <c r="S55" s="1515"/>
      <c r="T55" s="1516"/>
      <c r="U55" s="1517"/>
      <c r="V55" s="1517"/>
      <c r="W55" s="1517"/>
      <c r="X55" s="1517"/>
      <c r="Y55" s="1516"/>
      <c r="Z55" s="1518"/>
      <c r="AA55" s="1446"/>
      <c r="AB55" s="1447"/>
    </row>
    <row r="56" spans="1:28" s="63" customFormat="1">
      <c r="A56" s="1441" t="s">
        <v>1201</v>
      </c>
      <c r="B56" s="1441"/>
      <c r="C56" s="1441"/>
      <c r="D56" s="1442"/>
      <c r="E56" s="1442"/>
      <c r="F56" s="1442"/>
      <c r="G56" s="1442"/>
      <c r="H56" s="1442"/>
      <c r="I56" s="1442"/>
      <c r="J56" s="1442"/>
      <c r="K56" s="1442"/>
      <c r="L56" s="1442"/>
      <c r="M56" s="1442"/>
      <c r="N56" s="1442"/>
      <c r="O56" s="1442"/>
      <c r="P56" s="1442"/>
      <c r="Q56" s="1442"/>
      <c r="R56" s="1442"/>
      <c r="S56" s="1442"/>
      <c r="T56" s="1442"/>
      <c r="U56" s="1442"/>
      <c r="V56" s="1442"/>
      <c r="W56" s="1442"/>
      <c r="X56" s="1442"/>
      <c r="Y56" s="1442"/>
      <c r="Z56" s="1442"/>
      <c r="AA56" s="1442"/>
      <c r="AB56" s="1442"/>
    </row>
    <row r="57" spans="1:28" s="284" customFormat="1" ht="15.75"/>
    <row r="58" spans="1:28" s="284" customFormat="1" ht="15.75"/>
  </sheetData>
  <sheetProtection algorithmName="SHA-512" hashValue="EOEQ4fjli+cggDlO9lOWzovs2NJmjSn6+3KCPOdORzO6yOyhFeVnLQa+hvpWdr8co2iyUEly3F2/ce3xJW5h3Q==" saltValue="Ot1+ngxPQCRiR06YEzU/2g==" spinCount="100000" sheet="1" objects="1" scenarios="1"/>
  <protectedRanges>
    <protectedRange sqref="C29:AB55" name="範囲4"/>
    <protectedRange sqref="U9:Y12" name="範囲2"/>
    <protectedRange sqref="B9:P12" name="範囲1"/>
    <protectedRange sqref="AA9:AB12" name="範囲3"/>
  </protectedRanges>
  <mergeCells count="163">
    <mergeCell ref="A1:G2"/>
    <mergeCell ref="A3:AB3"/>
    <mergeCell ref="A5:AB5"/>
    <mergeCell ref="L6:AB7"/>
    <mergeCell ref="A8:Z8"/>
    <mergeCell ref="AA8:AB8"/>
    <mergeCell ref="U9:Y9"/>
    <mergeCell ref="AA9:AB9"/>
    <mergeCell ref="B10:D10"/>
    <mergeCell ref="E10:G10"/>
    <mergeCell ref="H10:J10"/>
    <mergeCell ref="K10:M10"/>
    <mergeCell ref="N10:P10"/>
    <mergeCell ref="Q10:S10"/>
    <mergeCell ref="U10:Y10"/>
    <mergeCell ref="AA10:AB10"/>
    <mergeCell ref="B9:D9"/>
    <mergeCell ref="E9:G9"/>
    <mergeCell ref="H9:J9"/>
    <mergeCell ref="K9:M9"/>
    <mergeCell ref="N9:P9"/>
    <mergeCell ref="Q9:S9"/>
    <mergeCell ref="H1:Z1"/>
    <mergeCell ref="U11:Y11"/>
    <mergeCell ref="AA11:AB11"/>
    <mergeCell ref="B12:D12"/>
    <mergeCell ref="E12:G12"/>
    <mergeCell ref="H12:J12"/>
    <mergeCell ref="K12:M12"/>
    <mergeCell ref="N12:P12"/>
    <mergeCell ref="Q12:S12"/>
    <mergeCell ref="U12:Y12"/>
    <mergeCell ref="AA12:AB12"/>
    <mergeCell ref="B11:D11"/>
    <mergeCell ref="E11:G11"/>
    <mergeCell ref="H11:J11"/>
    <mergeCell ref="K11:M11"/>
    <mergeCell ref="N11:P11"/>
    <mergeCell ref="Q11:S11"/>
    <mergeCell ref="AA30:AB30"/>
    <mergeCell ref="L31:S31"/>
    <mergeCell ref="A27:B28"/>
    <mergeCell ref="C27:K27"/>
    <mergeCell ref="L27:S28"/>
    <mergeCell ref="T27:Z28"/>
    <mergeCell ref="AA27:AB28"/>
    <mergeCell ref="C28:K28"/>
    <mergeCell ref="A14:AB14"/>
    <mergeCell ref="A15:AB15"/>
    <mergeCell ref="A16:AB16"/>
    <mergeCell ref="A17:AB17"/>
    <mergeCell ref="A18:AB18"/>
    <mergeCell ref="A20:B25"/>
    <mergeCell ref="C20:AB23"/>
    <mergeCell ref="C24:AB24"/>
    <mergeCell ref="C25:AB25"/>
    <mergeCell ref="A35:B37"/>
    <mergeCell ref="C35:K35"/>
    <mergeCell ref="L35:S35"/>
    <mergeCell ref="T35:Z35"/>
    <mergeCell ref="AA35:AB35"/>
    <mergeCell ref="C36:K37"/>
    <mergeCell ref="T31:Z31"/>
    <mergeCell ref="AA31:AB31"/>
    <mergeCell ref="A32:B34"/>
    <mergeCell ref="C32:K32"/>
    <mergeCell ref="L32:S32"/>
    <mergeCell ref="T32:Z32"/>
    <mergeCell ref="AA32:AB32"/>
    <mergeCell ref="C33:K34"/>
    <mergeCell ref="L33:S33"/>
    <mergeCell ref="T33:Z33"/>
    <mergeCell ref="A29:B31"/>
    <mergeCell ref="C29:K29"/>
    <mergeCell ref="L29:S29"/>
    <mergeCell ref="T29:Z29"/>
    <mergeCell ref="AA29:AB29"/>
    <mergeCell ref="C30:K31"/>
    <mergeCell ref="L30:S30"/>
    <mergeCell ref="T30:Z30"/>
    <mergeCell ref="AA39:AB39"/>
    <mergeCell ref="L40:S40"/>
    <mergeCell ref="L36:S36"/>
    <mergeCell ref="T36:Z36"/>
    <mergeCell ref="AA36:AB36"/>
    <mergeCell ref="L37:S37"/>
    <mergeCell ref="T37:Z37"/>
    <mergeCell ref="AA37:AB37"/>
    <mergeCell ref="AA33:AB33"/>
    <mergeCell ref="L34:S34"/>
    <mergeCell ref="T34:Z34"/>
    <mergeCell ref="AA34:AB34"/>
    <mergeCell ref="A44:B46"/>
    <mergeCell ref="C44:K44"/>
    <mergeCell ref="L44:S44"/>
    <mergeCell ref="T44:Z44"/>
    <mergeCell ref="AA44:AB44"/>
    <mergeCell ref="C45:K46"/>
    <mergeCell ref="T40:Z40"/>
    <mergeCell ref="AA40:AB40"/>
    <mergeCell ref="A41:B43"/>
    <mergeCell ref="C41:K41"/>
    <mergeCell ref="L41:S41"/>
    <mergeCell ref="T41:Z41"/>
    <mergeCell ref="AA41:AB41"/>
    <mergeCell ref="C42:K43"/>
    <mergeCell ref="L42:S42"/>
    <mergeCell ref="T42:Z42"/>
    <mergeCell ref="A38:B40"/>
    <mergeCell ref="C38:K38"/>
    <mergeCell ref="L38:S38"/>
    <mergeCell ref="T38:Z38"/>
    <mergeCell ref="AA38:AB38"/>
    <mergeCell ref="C39:K40"/>
    <mergeCell ref="L39:S39"/>
    <mergeCell ref="T39:Z39"/>
    <mergeCell ref="L45:S45"/>
    <mergeCell ref="T45:Z45"/>
    <mergeCell ref="AA45:AB45"/>
    <mergeCell ref="L46:S46"/>
    <mergeCell ref="T46:Z46"/>
    <mergeCell ref="AA46:AB46"/>
    <mergeCell ref="AA42:AB42"/>
    <mergeCell ref="L43:S43"/>
    <mergeCell ref="T43:Z43"/>
    <mergeCell ref="AA43:AB43"/>
    <mergeCell ref="T49:Z49"/>
    <mergeCell ref="AA49:AB49"/>
    <mergeCell ref="A50:B52"/>
    <mergeCell ref="C50:K50"/>
    <mergeCell ref="L50:S50"/>
    <mergeCell ref="T50:Z50"/>
    <mergeCell ref="AA50:AB50"/>
    <mergeCell ref="C51:K52"/>
    <mergeCell ref="L51:S51"/>
    <mergeCell ref="T51:Z51"/>
    <mergeCell ref="A47:B49"/>
    <mergeCell ref="C47:K47"/>
    <mergeCell ref="L47:S47"/>
    <mergeCell ref="T47:Z47"/>
    <mergeCell ref="AA47:AB47"/>
    <mergeCell ref="C48:K49"/>
    <mergeCell ref="L48:S48"/>
    <mergeCell ref="T48:Z48"/>
    <mergeCell ref="AA48:AB48"/>
    <mergeCell ref="L49:S49"/>
    <mergeCell ref="A56:AB56"/>
    <mergeCell ref="L54:S54"/>
    <mergeCell ref="T54:Z54"/>
    <mergeCell ref="AA54:AB54"/>
    <mergeCell ref="L55:S55"/>
    <mergeCell ref="T55:Z55"/>
    <mergeCell ref="AA55:AB55"/>
    <mergeCell ref="AA51:AB51"/>
    <mergeCell ref="L52:S52"/>
    <mergeCell ref="T52:Z52"/>
    <mergeCell ref="AA52:AB52"/>
    <mergeCell ref="A53:B55"/>
    <mergeCell ref="C53:K53"/>
    <mergeCell ref="L53:S53"/>
    <mergeCell ref="T53:Z53"/>
    <mergeCell ref="AA53:AB53"/>
    <mergeCell ref="C54:K55"/>
  </mergeCells>
  <phoneticPr fontId="1"/>
  <dataValidations count="10">
    <dataValidation type="list" allowBlank="1" showInputMessage="1" showErrorMessage="1" promptTitle="ーー該当する業種を選択してくださいーー" prompt="例)○管" sqref="N9:P9" xr:uid="{B24FDAB6-D44B-4B04-BE6C-8C2084DC550C}">
      <formula1>"管,○管"</formula1>
    </dataValidation>
    <dataValidation type="list" allowBlank="1" showInputMessage="1" showErrorMessage="1" promptTitle="ーー該当する業種を選択してくださいーー" prompt="例)○電気" sqref="K9:M9" xr:uid="{35A934D6-4318-4D72-A174-4CF5938A6A65}">
      <formula1>"電気,○電気"</formula1>
    </dataValidation>
    <dataValidation type="list" allowBlank="1" showInputMessage="1" showErrorMessage="1" promptTitle="ーー該当する業種を選択してくださいーー" prompt="例)○舗装" sqref="H9:J9" xr:uid="{1760873C-200A-47EE-B351-3149CBAAB035}">
      <formula1>"舗装,○舗装"</formula1>
    </dataValidation>
    <dataValidation type="list" allowBlank="1" showInputMessage="1" showErrorMessage="1" sqref="E10:G12" xr:uid="{CFE51A8D-FB5B-4AE9-83B9-E1B021A24E81}">
      <formula1>"建築一式,○建築一式"</formula1>
    </dataValidation>
    <dataValidation type="list" allowBlank="1" showInputMessage="1" showErrorMessage="1" sqref="B10:D12" xr:uid="{1E1B8ED0-9AB9-4F53-85C7-DC32A1FE89E1}">
      <formula1>"土木一式,○土木一式"</formula1>
    </dataValidation>
    <dataValidation type="list" allowBlank="1" showInputMessage="1" showErrorMessage="1" sqref="N10:P12" xr:uid="{537D95F9-672E-48C1-80CE-747CCE43DB55}">
      <formula1>"管,○管"</formula1>
    </dataValidation>
    <dataValidation type="list" allowBlank="1" showInputMessage="1" showErrorMessage="1" sqref="K10:M12" xr:uid="{A2AE1482-13F6-4713-B9D5-8DFE71879B4C}">
      <formula1>"電気,○電気"</formula1>
    </dataValidation>
    <dataValidation type="list" allowBlank="1" showInputMessage="1" showErrorMessage="1" sqref="H10:J12" xr:uid="{26C2278E-79FF-4E7D-9F04-A21CB6469438}">
      <formula1>"舗装,○舗装"</formula1>
    </dataValidation>
    <dataValidation type="list" allowBlank="1" showInputMessage="1" showErrorMessage="1" promptTitle="ーー該当する業種を選択してくださいーー" prompt="例)○建築一式" sqref="E9:G9" xr:uid="{7DF829B8-8938-462A-8234-D0F544D71C47}">
      <formula1>"建築一式,○建築一式"</formula1>
    </dataValidation>
    <dataValidation type="list" allowBlank="1" showInputMessage="1" showErrorMessage="1" promptTitle="ーー該当する業種を選択してくださいーー" prompt="例)○土木一式" sqref="B9:D9" xr:uid="{3F61ADC6-8144-48AC-BCEF-D84AEC58BEF4}">
      <formula1>"土木一式,○土木一式"</formula1>
    </dataValidation>
  </dataValidations>
  <pageMargins left="0.51181102362204722" right="0.31496062992125984" top="0" bottom="0.15748031496062992" header="0.27559055118110237" footer="0.11811023622047245"/>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DA79B-8C20-419F-BB51-44AF7AF1686D}">
  <dimension ref="A1:H64"/>
  <sheetViews>
    <sheetView view="pageBreakPreview" topLeftCell="A10" zoomScaleNormal="100" zoomScaleSheetLayoutView="100" workbookViewId="0">
      <selection activeCell="B11" sqref="B11:J11"/>
    </sheetView>
  </sheetViews>
  <sheetFormatPr defaultRowHeight="13.5"/>
  <cols>
    <col min="1" max="1" width="16.25" customWidth="1"/>
    <col min="2" max="2" width="19" customWidth="1"/>
    <col min="3" max="3" width="20.5" customWidth="1"/>
    <col min="4" max="4" width="15.875" customWidth="1"/>
    <col min="5" max="5" width="7.125" customWidth="1"/>
    <col min="6" max="6" width="6.75" customWidth="1"/>
    <col min="7" max="7" width="6.125" customWidth="1"/>
    <col min="8" max="8" width="5.375" customWidth="1"/>
    <col min="10" max="10" width="6.875" customWidth="1"/>
  </cols>
  <sheetData>
    <row r="1" spans="1:8" ht="25.5" customHeight="1" thickBot="1">
      <c r="A1" s="1550" t="s">
        <v>1027</v>
      </c>
      <c r="B1" s="1550"/>
      <c r="C1" s="1550"/>
      <c r="D1" s="1550"/>
      <c r="E1" s="1550"/>
      <c r="F1" s="1551"/>
      <c r="G1" s="1552" t="s">
        <v>751</v>
      </c>
      <c r="H1" s="1553"/>
    </row>
    <row r="2" spans="1:8" ht="6.75" customHeight="1">
      <c r="A2" s="937"/>
      <c r="B2" s="937"/>
      <c r="C2" s="937"/>
      <c r="D2" s="937"/>
      <c r="E2" s="937"/>
      <c r="F2" s="833"/>
      <c r="G2" s="834"/>
      <c r="H2" s="834"/>
    </row>
    <row r="3" spans="1:8" s="48" customFormat="1" ht="3.75" customHeight="1">
      <c r="A3" s="835"/>
      <c r="B3" s="835"/>
      <c r="C3" s="835"/>
      <c r="D3" s="835"/>
      <c r="E3" s="835"/>
      <c r="F3" s="835"/>
      <c r="G3" s="835"/>
      <c r="H3" s="484"/>
    </row>
    <row r="4" spans="1:8" ht="21" customHeight="1">
      <c r="A4" s="1554" t="s">
        <v>1035</v>
      </c>
      <c r="B4" s="1555"/>
      <c r="C4" s="1558"/>
      <c r="D4" s="1559"/>
      <c r="E4" s="1562" t="s">
        <v>1028</v>
      </c>
      <c r="F4" s="1563"/>
      <c r="G4" s="1563"/>
      <c r="H4" s="1564"/>
    </row>
    <row r="5" spans="1:8" ht="17.25" customHeight="1">
      <c r="A5" s="1556"/>
      <c r="B5" s="1557"/>
      <c r="C5" s="1560"/>
      <c r="D5" s="1561"/>
      <c r="E5" s="1565"/>
      <c r="F5" s="1566"/>
      <c r="G5" s="1566"/>
      <c r="H5" s="1567"/>
    </row>
    <row r="6" spans="1:8" ht="19.5" customHeight="1">
      <c r="A6" s="1571" t="s">
        <v>1036</v>
      </c>
      <c r="B6" s="1572"/>
      <c r="C6" s="831" t="s">
        <v>731</v>
      </c>
      <c r="D6" s="570" t="s">
        <v>955</v>
      </c>
      <c r="E6" s="1565"/>
      <c r="F6" s="1566"/>
      <c r="G6" s="1566"/>
      <c r="H6" s="1567"/>
    </row>
    <row r="7" spans="1:8" ht="21.75" customHeight="1">
      <c r="A7" s="1556"/>
      <c r="B7" s="1557"/>
      <c r="C7" s="569" t="s">
        <v>954</v>
      </c>
      <c r="D7" s="832" t="s">
        <v>194</v>
      </c>
      <c r="E7" s="1568"/>
      <c r="F7" s="1569"/>
      <c r="G7" s="1569"/>
      <c r="H7" s="1570"/>
    </row>
    <row r="8" spans="1:8" ht="6" customHeight="1" thickBot="1">
      <c r="A8" s="271"/>
      <c r="B8" s="271"/>
      <c r="C8" s="271"/>
      <c r="D8" s="1"/>
      <c r="E8" s="1"/>
      <c r="F8" s="1"/>
      <c r="G8" s="1"/>
      <c r="H8" s="1"/>
    </row>
    <row r="9" spans="1:8" ht="54.75" customHeight="1">
      <c r="A9" s="935" t="s">
        <v>956</v>
      </c>
      <c r="B9" s="933" t="s">
        <v>1051</v>
      </c>
      <c r="C9" s="934" t="s">
        <v>1052</v>
      </c>
      <c r="D9" s="934" t="s">
        <v>1053</v>
      </c>
      <c r="E9" s="929" t="s">
        <v>173</v>
      </c>
      <c r="F9" s="930" t="s">
        <v>171</v>
      </c>
      <c r="G9" s="931" t="s">
        <v>736</v>
      </c>
      <c r="H9" s="932" t="s">
        <v>737</v>
      </c>
    </row>
    <row r="10" spans="1:8" ht="48" customHeight="1">
      <c r="A10" s="557"/>
      <c r="B10" s="558"/>
      <c r="C10" s="558"/>
      <c r="D10" s="560"/>
      <c r="E10" s="558"/>
      <c r="F10" s="559"/>
      <c r="G10" s="575" t="s">
        <v>177</v>
      </c>
      <c r="H10" s="576" t="s">
        <v>177</v>
      </c>
    </row>
    <row r="11" spans="1:8" ht="48" customHeight="1">
      <c r="A11" s="557"/>
      <c r="B11" s="558"/>
      <c r="C11" s="558"/>
      <c r="D11" s="560"/>
      <c r="E11" s="558"/>
      <c r="F11" s="559"/>
      <c r="G11" s="575" t="s">
        <v>177</v>
      </c>
      <c r="H11" s="576" t="s">
        <v>177</v>
      </c>
    </row>
    <row r="12" spans="1:8" ht="48" customHeight="1">
      <c r="A12" s="557"/>
      <c r="B12" s="558"/>
      <c r="C12" s="558"/>
      <c r="D12" s="560"/>
      <c r="E12" s="558"/>
      <c r="F12" s="559"/>
      <c r="G12" s="575" t="s">
        <v>177</v>
      </c>
      <c r="H12" s="576" t="s">
        <v>177</v>
      </c>
    </row>
    <row r="13" spans="1:8" ht="48" customHeight="1">
      <c r="A13" s="557"/>
      <c r="B13" s="558"/>
      <c r="C13" s="558"/>
      <c r="D13" s="560"/>
      <c r="E13" s="558"/>
      <c r="F13" s="559"/>
      <c r="G13" s="575" t="s">
        <v>177</v>
      </c>
      <c r="H13" s="576" t="s">
        <v>177</v>
      </c>
    </row>
    <row r="14" spans="1:8" ht="48" customHeight="1">
      <c r="A14" s="557"/>
      <c r="B14" s="558"/>
      <c r="C14" s="558"/>
      <c r="D14" s="560"/>
      <c r="E14" s="558"/>
      <c r="F14" s="559"/>
      <c r="G14" s="575" t="s">
        <v>177</v>
      </c>
      <c r="H14" s="576" t="s">
        <v>177</v>
      </c>
    </row>
    <row r="15" spans="1:8" ht="48" customHeight="1">
      <c r="A15" s="557"/>
      <c r="B15" s="558"/>
      <c r="C15" s="558"/>
      <c r="D15" s="560"/>
      <c r="E15" s="558"/>
      <c r="F15" s="559"/>
      <c r="G15" s="575" t="s">
        <v>177</v>
      </c>
      <c r="H15" s="576" t="s">
        <v>177</v>
      </c>
    </row>
    <row r="16" spans="1:8" ht="48" customHeight="1">
      <c r="A16" s="557"/>
      <c r="B16" s="558"/>
      <c r="C16" s="558"/>
      <c r="D16" s="560"/>
      <c r="E16" s="558"/>
      <c r="F16" s="559"/>
      <c r="G16" s="575" t="s">
        <v>177</v>
      </c>
      <c r="H16" s="576" t="s">
        <v>177</v>
      </c>
    </row>
    <row r="17" spans="1:8" ht="48" customHeight="1">
      <c r="A17" s="557"/>
      <c r="B17" s="558"/>
      <c r="C17" s="558"/>
      <c r="D17" s="560"/>
      <c r="E17" s="558"/>
      <c r="F17" s="559"/>
      <c r="G17" s="575" t="s">
        <v>177</v>
      </c>
      <c r="H17" s="576" t="s">
        <v>177</v>
      </c>
    </row>
    <row r="18" spans="1:8" ht="48" customHeight="1">
      <c r="A18" s="557"/>
      <c r="B18" s="558"/>
      <c r="C18" s="558"/>
      <c r="D18" s="560"/>
      <c r="E18" s="558"/>
      <c r="F18" s="559"/>
      <c r="G18" s="575" t="s">
        <v>177</v>
      </c>
      <c r="H18" s="576" t="s">
        <v>177</v>
      </c>
    </row>
    <row r="19" spans="1:8" ht="48" customHeight="1">
      <c r="A19" s="557"/>
      <c r="B19" s="558"/>
      <c r="C19" s="558"/>
      <c r="D19" s="560"/>
      <c r="E19" s="558"/>
      <c r="F19" s="559"/>
      <c r="G19" s="575" t="s">
        <v>177</v>
      </c>
      <c r="H19" s="576" t="s">
        <v>177</v>
      </c>
    </row>
    <row r="20" spans="1:8" ht="48" customHeight="1" thickBot="1">
      <c r="A20" s="913"/>
      <c r="B20" s="914"/>
      <c r="C20" s="914"/>
      <c r="D20" s="915"/>
      <c r="E20" s="914"/>
      <c r="F20" s="916"/>
      <c r="G20" s="917" t="s">
        <v>177</v>
      </c>
      <c r="H20" s="918" t="s">
        <v>177</v>
      </c>
    </row>
    <row r="21" spans="1:8" ht="5.25" customHeight="1">
      <c r="A21" s="839"/>
      <c r="B21" s="840"/>
      <c r="C21" s="840"/>
      <c r="D21" s="841"/>
      <c r="E21" s="840"/>
      <c r="F21" s="842"/>
      <c r="G21" s="843"/>
      <c r="H21" s="843"/>
    </row>
    <row r="22" spans="1:8" ht="12.75" customHeight="1">
      <c r="A22" s="568" t="s">
        <v>735</v>
      </c>
      <c r="B22" s="568"/>
      <c r="C22" s="568"/>
      <c r="D22" s="568"/>
      <c r="E22" s="568"/>
      <c r="F22" s="568"/>
      <c r="G22" s="568"/>
      <c r="H22" s="561"/>
    </row>
    <row r="23" spans="1:8" ht="2.25" customHeight="1">
      <c r="A23" s="568"/>
      <c r="B23" s="568"/>
      <c r="C23" s="568"/>
      <c r="D23" s="568"/>
      <c r="E23" s="568"/>
      <c r="F23" s="568"/>
      <c r="G23" s="568"/>
      <c r="H23" s="561"/>
    </row>
    <row r="24" spans="1:8" ht="18.75">
      <c r="A24" s="1576" t="s">
        <v>1033</v>
      </c>
      <c r="B24" s="1576"/>
      <c r="C24" s="1576"/>
      <c r="D24" s="1576"/>
      <c r="E24" s="1576"/>
      <c r="F24" s="1576"/>
      <c r="G24" s="1576"/>
      <c r="H24" s="561"/>
    </row>
    <row r="25" spans="1:8" ht="20.25" customHeight="1">
      <c r="A25" s="1574" t="s">
        <v>1034</v>
      </c>
      <c r="B25" s="1574"/>
      <c r="C25" s="1574"/>
      <c r="D25" s="1574"/>
      <c r="E25" s="1574"/>
      <c r="F25" s="1574"/>
      <c r="G25" s="1574"/>
      <c r="H25" s="936"/>
    </row>
    <row r="26" spans="1:8" ht="23.25" customHeight="1">
      <c r="A26" s="1574" t="s">
        <v>1029</v>
      </c>
      <c r="B26" s="1574"/>
      <c r="C26" s="1574"/>
      <c r="D26" s="1574"/>
      <c r="E26" s="1574"/>
      <c r="F26" s="1574"/>
      <c r="G26" s="1574"/>
      <c r="H26" s="936"/>
    </row>
    <row r="27" spans="1:8" ht="20.25" customHeight="1">
      <c r="A27" s="1577" t="s">
        <v>963</v>
      </c>
      <c r="B27" s="1577"/>
      <c r="C27" s="1577"/>
      <c r="D27" s="1577"/>
      <c r="E27" s="1577"/>
      <c r="F27" s="1577"/>
      <c r="G27" s="1577"/>
      <c r="H27" s="1577"/>
    </row>
    <row r="28" spans="1:8" ht="21" customHeight="1">
      <c r="A28" s="1573" t="s">
        <v>962</v>
      </c>
      <c r="B28" s="1573"/>
      <c r="C28" s="1573"/>
      <c r="D28" s="1573"/>
      <c r="E28" s="1573"/>
      <c r="F28" s="1573"/>
      <c r="G28" s="1573"/>
      <c r="H28" s="838"/>
    </row>
    <row r="29" spans="1:8" ht="17.25" customHeight="1">
      <c r="A29" s="1577" t="s">
        <v>1030</v>
      </c>
      <c r="B29" s="1577"/>
      <c r="C29" s="1577"/>
      <c r="D29" s="1577"/>
      <c r="E29" s="1577"/>
      <c r="F29" s="1577"/>
      <c r="G29" s="1577"/>
      <c r="H29" s="1577"/>
    </row>
    <row r="30" spans="1:8" ht="18.75" customHeight="1">
      <c r="A30" s="1573" t="s">
        <v>961</v>
      </c>
      <c r="B30" s="1573"/>
      <c r="C30" s="1573"/>
      <c r="D30" s="1573"/>
      <c r="E30" s="1573"/>
      <c r="F30" s="1573"/>
      <c r="G30" s="1573"/>
      <c r="H30" s="1573"/>
    </row>
    <row r="31" spans="1:8" ht="15" customHeight="1">
      <c r="A31" s="1574" t="s">
        <v>1031</v>
      </c>
      <c r="B31" s="1574"/>
      <c r="C31" s="1574"/>
      <c r="D31" s="1574"/>
      <c r="E31" s="1574"/>
      <c r="F31" s="1574"/>
      <c r="G31" s="1574"/>
      <c r="H31" s="936"/>
    </row>
    <row r="32" spans="1:8" ht="18.75">
      <c r="A32" s="1575" t="s">
        <v>1032</v>
      </c>
      <c r="B32" s="1575"/>
      <c r="C32" s="1575"/>
      <c r="D32" s="1575"/>
      <c r="E32" s="1575"/>
      <c r="F32" s="1575"/>
      <c r="G32" s="1575"/>
      <c r="H32" s="561"/>
    </row>
    <row r="33" spans="1:8">
      <c r="A33" s="3"/>
      <c r="B33" s="3"/>
      <c r="C33" s="3"/>
      <c r="D33" s="3"/>
      <c r="E33" s="3"/>
      <c r="F33" s="3"/>
      <c r="G33" s="3"/>
      <c r="H33" s="3"/>
    </row>
    <row r="34" spans="1:8">
      <c r="A34" s="3"/>
      <c r="B34" s="3"/>
      <c r="C34" s="3"/>
      <c r="D34" s="3"/>
      <c r="E34" s="3"/>
      <c r="F34" s="3"/>
      <c r="G34" s="3"/>
      <c r="H34" s="3"/>
    </row>
    <row r="35" spans="1:8">
      <c r="A35" s="3"/>
      <c r="B35" s="3"/>
      <c r="C35" s="3"/>
      <c r="D35" s="3"/>
      <c r="E35" s="3"/>
      <c r="F35" s="3"/>
      <c r="G35" s="3"/>
      <c r="H35" s="3"/>
    </row>
    <row r="36" spans="1:8">
      <c r="A36" s="3"/>
      <c r="B36" s="3"/>
      <c r="C36" s="3"/>
      <c r="D36" s="3"/>
      <c r="E36" s="3"/>
      <c r="F36" s="3"/>
      <c r="G36" s="3"/>
      <c r="H36" s="3"/>
    </row>
    <row r="37" spans="1:8">
      <c r="A37" s="3"/>
      <c r="B37" s="3"/>
      <c r="C37" s="3"/>
      <c r="D37" s="3"/>
      <c r="E37" s="3"/>
      <c r="F37" s="3"/>
      <c r="G37" s="3"/>
      <c r="H37" s="3"/>
    </row>
    <row r="38" spans="1:8">
      <c r="A38" s="3"/>
      <c r="B38" s="3"/>
      <c r="C38" s="3"/>
      <c r="D38" s="3"/>
      <c r="E38" s="3"/>
      <c r="F38" s="3"/>
      <c r="G38" s="3"/>
      <c r="H38" s="3"/>
    </row>
    <row r="39" spans="1:8">
      <c r="A39" s="3"/>
      <c r="B39" s="3"/>
      <c r="C39" s="3"/>
      <c r="D39" s="3"/>
      <c r="E39" s="3"/>
      <c r="F39" s="3"/>
      <c r="G39" s="3"/>
      <c r="H39" s="3"/>
    </row>
    <row r="40" spans="1:8">
      <c r="A40" s="3"/>
      <c r="B40" s="3"/>
      <c r="C40" s="3"/>
      <c r="D40" s="3"/>
      <c r="E40" s="3"/>
      <c r="F40" s="3"/>
      <c r="G40" s="3"/>
      <c r="H40" s="3"/>
    </row>
    <row r="41" spans="1:8">
      <c r="A41" s="3"/>
      <c r="B41" s="3"/>
      <c r="C41" s="3"/>
      <c r="D41" s="3"/>
      <c r="E41" s="3"/>
      <c r="F41" s="3"/>
      <c r="G41" s="3"/>
      <c r="H41" s="3"/>
    </row>
    <row r="42" spans="1:8">
      <c r="A42" s="3"/>
      <c r="B42" s="3"/>
      <c r="C42" s="3"/>
      <c r="D42" s="3"/>
      <c r="E42" s="3"/>
      <c r="F42" s="3"/>
      <c r="G42" s="3"/>
      <c r="H42" s="3"/>
    </row>
    <row r="43" spans="1:8">
      <c r="A43" s="3"/>
      <c r="B43" s="3"/>
      <c r="C43" s="3"/>
      <c r="D43" s="3"/>
      <c r="E43" s="3"/>
      <c r="F43" s="3"/>
      <c r="G43" s="3"/>
      <c r="H43" s="3"/>
    </row>
    <row r="44" spans="1:8">
      <c r="A44" s="3"/>
      <c r="B44" s="3"/>
      <c r="C44" s="3"/>
      <c r="D44" s="3"/>
      <c r="E44" s="3"/>
      <c r="F44" s="3"/>
      <c r="G44" s="3"/>
      <c r="H44" s="3"/>
    </row>
    <row r="45" spans="1:8">
      <c r="A45" s="3"/>
      <c r="B45" s="3"/>
      <c r="C45" s="3"/>
      <c r="D45" s="3"/>
      <c r="E45" s="3"/>
      <c r="F45" s="3"/>
      <c r="G45" s="3"/>
      <c r="H45" s="3"/>
    </row>
    <row r="46" spans="1:8">
      <c r="A46" s="3"/>
      <c r="B46" s="3"/>
      <c r="C46" s="3"/>
      <c r="D46" s="3"/>
      <c r="E46" s="3"/>
      <c r="F46" s="3"/>
      <c r="G46" s="3"/>
      <c r="H46" s="3"/>
    </row>
    <row r="47" spans="1:8">
      <c r="A47" s="3"/>
      <c r="B47" s="3"/>
      <c r="C47" s="3"/>
      <c r="D47" s="3"/>
      <c r="E47" s="3"/>
      <c r="F47" s="3"/>
      <c r="G47" s="3"/>
      <c r="H47" s="3"/>
    </row>
    <row r="48" spans="1:8">
      <c r="A48" s="3"/>
      <c r="B48" s="3"/>
      <c r="C48" s="3"/>
      <c r="D48" s="3"/>
      <c r="E48" s="3"/>
      <c r="F48" s="3"/>
      <c r="G48" s="3"/>
      <c r="H48" s="3"/>
    </row>
    <row r="49" spans="1:8">
      <c r="A49" s="3"/>
      <c r="B49" s="3"/>
      <c r="C49" s="3"/>
      <c r="D49" s="3"/>
      <c r="E49" s="3"/>
      <c r="F49" s="3"/>
      <c r="G49" s="3"/>
      <c r="H49" s="3"/>
    </row>
    <row r="50" spans="1:8">
      <c r="A50" s="3"/>
      <c r="B50" s="3"/>
      <c r="C50" s="3"/>
      <c r="D50" s="3"/>
      <c r="E50" s="3"/>
      <c r="F50" s="3"/>
      <c r="G50" s="3"/>
      <c r="H50" s="3"/>
    </row>
    <row r="51" spans="1:8">
      <c r="A51" s="3"/>
      <c r="B51" s="3"/>
      <c r="C51" s="3"/>
      <c r="D51" s="3"/>
      <c r="E51" s="3"/>
      <c r="F51" s="3"/>
      <c r="G51" s="3"/>
      <c r="H51" s="3"/>
    </row>
    <row r="52" spans="1:8">
      <c r="A52" s="3"/>
      <c r="B52" s="3"/>
      <c r="C52" s="3"/>
      <c r="D52" s="3"/>
      <c r="E52" s="3"/>
      <c r="F52" s="3"/>
      <c r="G52" s="3"/>
      <c r="H52" s="3"/>
    </row>
    <row r="53" spans="1:8">
      <c r="A53" s="3"/>
      <c r="B53" s="3"/>
      <c r="C53" s="3"/>
      <c r="D53" s="3"/>
      <c r="E53" s="3"/>
      <c r="F53" s="3"/>
      <c r="G53" s="3"/>
      <c r="H53" s="3"/>
    </row>
    <row r="54" spans="1:8">
      <c r="A54" s="3"/>
      <c r="B54" s="3"/>
      <c r="C54" s="3"/>
      <c r="D54" s="3"/>
      <c r="E54" s="3"/>
      <c r="F54" s="3"/>
      <c r="G54" s="3"/>
      <c r="H54" s="3"/>
    </row>
    <row r="55" spans="1:8">
      <c r="A55" s="3"/>
      <c r="B55" s="3"/>
      <c r="C55" s="3"/>
      <c r="D55" s="3"/>
      <c r="E55" s="3"/>
      <c r="F55" s="3"/>
      <c r="G55" s="3"/>
      <c r="H55" s="3"/>
    </row>
    <row r="56" spans="1:8">
      <c r="A56" s="3"/>
      <c r="B56" s="3"/>
      <c r="C56" s="3"/>
      <c r="D56" s="3"/>
      <c r="E56" s="3"/>
      <c r="F56" s="3"/>
      <c r="G56" s="3"/>
      <c r="H56" s="3"/>
    </row>
    <row r="57" spans="1:8">
      <c r="A57" s="3"/>
      <c r="B57" s="3"/>
      <c r="C57" s="3"/>
      <c r="D57" s="3"/>
      <c r="E57" s="3"/>
      <c r="F57" s="3"/>
      <c r="G57" s="3"/>
      <c r="H57" s="3"/>
    </row>
    <row r="58" spans="1:8">
      <c r="A58" s="3"/>
      <c r="B58" s="3"/>
      <c r="C58" s="3"/>
      <c r="D58" s="3"/>
      <c r="E58" s="3"/>
      <c r="F58" s="3"/>
      <c r="G58" s="3"/>
      <c r="H58" s="3"/>
    </row>
    <row r="59" spans="1:8">
      <c r="A59" s="3"/>
      <c r="B59" s="3"/>
      <c r="C59" s="3"/>
      <c r="D59" s="3"/>
      <c r="E59" s="3"/>
      <c r="F59" s="3"/>
      <c r="G59" s="3"/>
      <c r="H59" s="3"/>
    </row>
    <row r="60" spans="1:8">
      <c r="A60" s="3"/>
      <c r="B60" s="3"/>
      <c r="C60" s="3"/>
      <c r="D60" s="3"/>
      <c r="E60" s="3"/>
      <c r="F60" s="3"/>
      <c r="G60" s="3"/>
      <c r="H60" s="3"/>
    </row>
    <row r="61" spans="1:8">
      <c r="A61" s="3"/>
      <c r="B61" s="3"/>
      <c r="C61" s="3"/>
      <c r="D61" s="3"/>
      <c r="E61" s="3"/>
      <c r="F61" s="3"/>
      <c r="G61" s="3"/>
      <c r="H61" s="3"/>
    </row>
    <row r="62" spans="1:8">
      <c r="A62" s="3"/>
      <c r="B62" s="3"/>
      <c r="C62" s="3"/>
      <c r="D62" s="3"/>
      <c r="E62" s="3"/>
      <c r="F62" s="3"/>
      <c r="G62" s="3"/>
      <c r="H62" s="3"/>
    </row>
    <row r="63" spans="1:8">
      <c r="A63" s="3"/>
      <c r="B63" s="3"/>
      <c r="C63" s="3"/>
      <c r="D63" s="3"/>
      <c r="E63" s="3"/>
      <c r="F63" s="3"/>
      <c r="G63" s="3"/>
      <c r="H63" s="3"/>
    </row>
    <row r="64" spans="1:8" s="3" customFormat="1"/>
  </sheetData>
  <protectedRanges>
    <protectedRange sqref="A10:H21" name="範囲1_1"/>
  </protectedRanges>
  <mergeCells count="15">
    <mergeCell ref="A30:H30"/>
    <mergeCell ref="A31:G31"/>
    <mergeCell ref="A32:G32"/>
    <mergeCell ref="A24:G24"/>
    <mergeCell ref="A25:G25"/>
    <mergeCell ref="A26:G26"/>
    <mergeCell ref="A27:H27"/>
    <mergeCell ref="A28:G28"/>
    <mergeCell ref="A29:H29"/>
    <mergeCell ref="A1:F1"/>
    <mergeCell ref="G1:H1"/>
    <mergeCell ref="A4:B5"/>
    <mergeCell ref="C4:D5"/>
    <mergeCell ref="E4:H7"/>
    <mergeCell ref="A6:B7"/>
  </mergeCells>
  <phoneticPr fontId="1"/>
  <dataValidations count="4">
    <dataValidation type="list" allowBlank="1" showInputMessage="1" showErrorMessage="1" sqref="C4:D5" xr:uid="{C1203229-A095-4DC4-8979-2D8CF9E350D2}">
      <formula1>"-----　 ,建設工事,測量等ｺﾝｻﾙ,役務,物品"</formula1>
    </dataValidation>
    <dataValidation type="list" allowBlank="1" showInputMessage="1" showErrorMessage="1" sqref="F10:F21" xr:uid="{0AFC2C3E-EA3D-4666-A96B-EF6E3ACEBECF}">
      <formula1>"-,元請,下請"</formula1>
    </dataValidation>
    <dataValidation type="list" allowBlank="1" showInputMessage="1" showErrorMessage="1" sqref="D7" xr:uid="{7E86C2D5-EC0D-4075-B5EE-CD341E4A221D}">
      <formula1>"　　　, 〇"</formula1>
    </dataValidation>
    <dataValidation type="list" allowBlank="1" showInputMessage="1" showErrorMessage="1" sqref="D6" xr:uid="{B9FC954F-C0D2-4857-A79B-F8A4FACFD38A}">
      <formula1>" 　　, 〇"</formula1>
    </dataValidation>
  </dataValidations>
  <pageMargins left="0.55000000000000004" right="0.23" top="0.2" bottom="0.2" header="0.3" footer="0.2"/>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0918-E957-401F-B65F-4691B4F48F3F}">
  <dimension ref="A1:AP152"/>
  <sheetViews>
    <sheetView topLeftCell="A43" zoomScaleNormal="100" zoomScaleSheetLayoutView="100" workbookViewId="0">
      <selection activeCell="B11" sqref="B11:J11"/>
    </sheetView>
  </sheetViews>
  <sheetFormatPr defaultRowHeight="13.5"/>
  <cols>
    <col min="1" max="11" width="3.125" style="289" customWidth="1"/>
    <col min="12" max="12" width="3" style="289" customWidth="1"/>
    <col min="13" max="13" width="2.75" style="289" customWidth="1"/>
    <col min="14" max="15" width="3.125" style="289" customWidth="1"/>
    <col min="16" max="16" width="5.625" style="289" customWidth="1"/>
    <col min="17" max="17" width="4.5" style="289" customWidth="1"/>
    <col min="18" max="18" width="4.25" style="289" customWidth="1"/>
    <col min="19" max="19" width="2.875" style="289" customWidth="1"/>
    <col min="20" max="20" width="4.375" style="289" customWidth="1"/>
    <col min="21" max="21" width="2.875" style="289" customWidth="1"/>
    <col min="22" max="22" width="3.125" style="289" customWidth="1"/>
    <col min="23" max="23" width="7.125" style="289" customWidth="1"/>
    <col min="24" max="24" width="3.125" style="289" customWidth="1"/>
    <col min="25" max="25" width="4.125" style="289" customWidth="1"/>
    <col min="26" max="26" width="3.125" style="289" customWidth="1"/>
    <col min="27" max="27" width="3" style="289" customWidth="1"/>
    <col min="28" max="29" width="3.125" style="289" customWidth="1"/>
    <col min="30" max="30" width="3" style="289" customWidth="1"/>
    <col min="31" max="31" width="3.125" style="289" customWidth="1"/>
    <col min="32" max="32" width="2.5" style="289" customWidth="1"/>
    <col min="33" max="33" width="4.375" style="289" customWidth="1"/>
    <col min="34" max="34" width="4.12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6" ht="24" customHeight="1">
      <c r="A1" s="288"/>
      <c r="B1" s="288"/>
      <c r="C1" s="288"/>
      <c r="D1" s="288"/>
      <c r="E1" s="288"/>
      <c r="F1" s="1578" t="s">
        <v>860</v>
      </c>
      <c r="G1" s="1578"/>
      <c r="H1" s="1578"/>
      <c r="I1" s="1578"/>
      <c r="J1" s="1578"/>
      <c r="K1" s="1578"/>
      <c r="L1" s="1578"/>
      <c r="M1" s="1578"/>
      <c r="N1" s="1578"/>
      <c r="O1" s="1578"/>
      <c r="P1" s="1578"/>
      <c r="Q1" s="1578"/>
      <c r="R1" s="1578"/>
      <c r="S1" s="1578"/>
      <c r="T1" s="1578"/>
      <c r="U1" s="1578"/>
      <c r="V1" s="1578"/>
      <c r="W1" s="1578"/>
      <c r="X1" s="1578"/>
      <c r="Y1" s="1578"/>
      <c r="Z1" s="1578"/>
      <c r="AA1" s="1578"/>
      <c r="AB1" s="1578"/>
      <c r="AC1" s="1578"/>
      <c r="AD1" s="288"/>
      <c r="AE1" s="288"/>
      <c r="AF1" s="288"/>
      <c r="AG1" s="288"/>
      <c r="AH1" s="288"/>
    </row>
    <row r="2" spans="1:36" ht="24" customHeight="1">
      <c r="A2" s="1604" t="s">
        <v>1046</v>
      </c>
      <c r="B2" s="1604"/>
      <c r="C2" s="1604"/>
      <c r="D2" s="1604"/>
      <c r="E2" s="1604"/>
      <c r="F2" s="1604"/>
      <c r="G2" s="1604"/>
      <c r="H2" s="1604"/>
      <c r="I2" s="1604"/>
      <c r="J2" s="1604"/>
      <c r="K2" s="1604"/>
      <c r="L2" s="1604"/>
      <c r="M2" s="1604"/>
      <c r="N2" s="1604"/>
      <c r="O2" s="1604"/>
      <c r="P2" s="1604"/>
      <c r="Q2" s="1604"/>
      <c r="R2" s="1604"/>
      <c r="S2" s="1604"/>
      <c r="T2" s="1604"/>
      <c r="U2" s="1604"/>
      <c r="V2" s="1604"/>
      <c r="W2" s="1604"/>
      <c r="X2" s="1604"/>
      <c r="Y2" s="1604"/>
      <c r="Z2" s="1604"/>
      <c r="AA2" s="1604"/>
      <c r="AB2" s="1604"/>
      <c r="AC2" s="1604"/>
      <c r="AD2" s="1604"/>
      <c r="AE2" s="1604"/>
      <c r="AF2" s="1604"/>
      <c r="AG2" s="1604"/>
      <c r="AH2" s="1604"/>
      <c r="AI2" s="289" t="s">
        <v>398</v>
      </c>
    </row>
    <row r="3" spans="1:36" ht="17.25" customHeight="1">
      <c r="A3" s="288"/>
      <c r="B3" s="288"/>
      <c r="C3" s="288"/>
      <c r="D3" s="288"/>
      <c r="E3" s="288"/>
      <c r="F3" s="922"/>
      <c r="G3" s="922"/>
      <c r="H3" s="922"/>
      <c r="I3" s="922"/>
      <c r="J3" s="922"/>
      <c r="K3" s="922"/>
      <c r="L3" s="922"/>
      <c r="M3" s="922"/>
      <c r="N3" s="922"/>
      <c r="O3" s="922"/>
      <c r="P3" s="922"/>
      <c r="Q3" s="922"/>
      <c r="R3" s="922"/>
      <c r="S3" s="922"/>
      <c r="T3" s="922"/>
      <c r="U3" s="922"/>
      <c r="V3" s="922"/>
      <c r="W3" s="922"/>
      <c r="X3" s="922"/>
      <c r="Y3" s="922"/>
      <c r="Z3" s="922"/>
      <c r="AA3" s="922"/>
      <c r="AB3" s="922"/>
      <c r="AC3" s="922"/>
      <c r="AD3" s="288"/>
      <c r="AE3" s="288"/>
      <c r="AF3" s="288"/>
      <c r="AG3" s="288"/>
      <c r="AH3" s="288"/>
      <c r="AI3" s="289" t="s">
        <v>398</v>
      </c>
    </row>
    <row r="4" spans="1:36" ht="17.25" customHeight="1" thickBot="1">
      <c r="A4" s="1579" t="s">
        <v>401</v>
      </c>
      <c r="B4" s="1579"/>
      <c r="C4" s="1579"/>
      <c r="D4" s="1579"/>
      <c r="E4" s="1579"/>
      <c r="F4" s="1579"/>
      <c r="G4" s="1579"/>
      <c r="H4" s="291"/>
      <c r="I4" s="291"/>
      <c r="J4" s="291"/>
      <c r="K4" s="291"/>
      <c r="L4" s="291"/>
      <c r="M4" s="291"/>
      <c r="N4" s="291"/>
      <c r="O4" s="291"/>
      <c r="P4" s="291"/>
      <c r="Q4" s="291"/>
      <c r="R4" s="291"/>
      <c r="S4" s="291"/>
      <c r="T4" s="911"/>
      <c r="U4" s="911"/>
      <c r="V4" s="911"/>
      <c r="W4" s="911"/>
      <c r="X4" s="911"/>
      <c r="Y4" s="911"/>
      <c r="Z4" s="911"/>
      <c r="AA4" s="911"/>
      <c r="AB4" s="926"/>
      <c r="AC4" s="926"/>
      <c r="AD4" s="926"/>
      <c r="AE4" s="1580"/>
      <c r="AF4" s="1580"/>
      <c r="AG4" s="1580"/>
      <c r="AH4" s="1580"/>
    </row>
    <row r="5" spans="1:36" ht="8.25" customHeight="1">
      <c r="A5" s="1579"/>
      <c r="B5" s="1579"/>
      <c r="C5" s="1579"/>
      <c r="D5" s="1579"/>
      <c r="E5" s="1579"/>
      <c r="F5" s="1579"/>
      <c r="G5" s="1579"/>
      <c r="H5" s="295"/>
      <c r="I5" s="295"/>
      <c r="J5" s="295"/>
      <c r="K5" s="296"/>
      <c r="L5" s="296"/>
      <c r="M5" s="296"/>
      <c r="N5" s="1581" t="s">
        <v>810</v>
      </c>
      <c r="O5" s="1582"/>
      <c r="P5" s="1582"/>
      <c r="Q5" s="1587" t="s">
        <v>1045</v>
      </c>
      <c r="R5" s="1588"/>
      <c r="S5" s="1588"/>
      <c r="T5" s="1588"/>
      <c r="U5" s="1593" t="s">
        <v>814</v>
      </c>
      <c r="V5" s="1594"/>
      <c r="W5" s="1594"/>
      <c r="X5" s="1594"/>
      <c r="Y5" s="1594"/>
      <c r="Z5" s="1594"/>
      <c r="AA5" s="1595"/>
      <c r="AB5" s="318"/>
      <c r="AC5" s="318"/>
      <c r="AD5" s="318"/>
    </row>
    <row r="6" spans="1:36" ht="21.75" customHeight="1">
      <c r="A6" s="1579"/>
      <c r="B6" s="1579"/>
      <c r="C6" s="1579"/>
      <c r="D6" s="1579"/>
      <c r="E6" s="1579"/>
      <c r="F6" s="1579"/>
      <c r="G6" s="1579"/>
      <c r="H6" s="295"/>
      <c r="I6" s="295"/>
      <c r="J6" s="295"/>
      <c r="K6" s="296"/>
      <c r="L6" s="296"/>
      <c r="M6" s="296"/>
      <c r="N6" s="1583"/>
      <c r="O6" s="1584"/>
      <c r="P6" s="1584"/>
      <c r="Q6" s="1589"/>
      <c r="R6" s="1590"/>
      <c r="S6" s="1590"/>
      <c r="T6" s="1590"/>
      <c r="U6" s="1262"/>
      <c r="V6" s="1596"/>
      <c r="W6" s="1596"/>
      <c r="X6" s="1596"/>
      <c r="Y6" s="1596"/>
      <c r="Z6" s="1596"/>
      <c r="AA6" s="1597"/>
    </row>
    <row r="7" spans="1:36" ht="29.25" customHeight="1">
      <c r="A7" s="1598" t="s">
        <v>779</v>
      </c>
      <c r="B7" s="1598"/>
      <c r="C7" s="1598"/>
      <c r="D7" s="1598"/>
      <c r="E7" s="1598"/>
      <c r="F7" s="1598"/>
      <c r="G7" s="1598"/>
      <c r="H7" s="1598"/>
      <c r="I7" s="1598"/>
      <c r="J7" s="1598"/>
      <c r="K7" s="1598"/>
      <c r="L7" s="1598"/>
      <c r="M7" s="296"/>
      <c r="N7" s="1585"/>
      <c r="O7" s="1586"/>
      <c r="P7" s="1586"/>
      <c r="Q7" s="1591"/>
      <c r="R7" s="1592"/>
      <c r="S7" s="1592"/>
      <c r="T7" s="1592"/>
      <c r="U7" s="1599" t="s">
        <v>815</v>
      </c>
      <c r="V7" s="1600"/>
      <c r="W7" s="1600"/>
      <c r="X7" s="1600"/>
      <c r="Y7" s="1600"/>
      <c r="Z7" s="1600"/>
      <c r="AA7" s="1601"/>
      <c r="AB7" s="1602" t="s">
        <v>1024</v>
      </c>
      <c r="AC7" s="1603"/>
      <c r="AD7" s="1603"/>
      <c r="AE7" s="1603"/>
      <c r="AF7" s="1603"/>
      <c r="AG7" s="1603"/>
      <c r="AH7" s="1603"/>
    </row>
    <row r="8" spans="1:36" ht="28.5" customHeight="1">
      <c r="A8" s="1640" t="s">
        <v>1054</v>
      </c>
      <c r="B8" s="1640"/>
      <c r="C8" s="1640"/>
      <c r="D8" s="1640"/>
      <c r="E8" s="1640"/>
      <c r="F8" s="1640"/>
      <c r="G8" s="1640"/>
      <c r="H8" s="1640"/>
      <c r="I8" s="1640"/>
      <c r="J8" s="1640"/>
      <c r="K8" s="1640"/>
      <c r="L8" s="1640"/>
      <c r="M8" s="1640"/>
      <c r="N8" s="1642" t="s">
        <v>1047</v>
      </c>
      <c r="O8" s="1643"/>
      <c r="P8" s="1644"/>
      <c r="Q8" s="1645" t="s">
        <v>1023</v>
      </c>
      <c r="R8" s="1643"/>
      <c r="S8" s="1643"/>
      <c r="T8" s="1643"/>
      <c r="U8" s="1646" t="s">
        <v>817</v>
      </c>
      <c r="V8" s="1647"/>
      <c r="W8" s="1648" t="s">
        <v>1050</v>
      </c>
      <c r="X8" s="1648"/>
      <c r="Y8" s="1648"/>
      <c r="Z8" s="1648"/>
      <c r="AA8" s="1649"/>
      <c r="AC8" s="301"/>
    </row>
    <row r="9" spans="1:36" ht="30.75" customHeight="1">
      <c r="A9" s="1640"/>
      <c r="B9" s="1640"/>
      <c r="C9" s="1640"/>
      <c r="D9" s="1640"/>
      <c r="E9" s="1640"/>
      <c r="F9" s="1640"/>
      <c r="G9" s="1640"/>
      <c r="H9" s="1640"/>
      <c r="I9" s="1640"/>
      <c r="J9" s="1640"/>
      <c r="K9" s="1640"/>
      <c r="L9" s="1640"/>
      <c r="M9" s="1640"/>
      <c r="N9" s="1650" t="s">
        <v>812</v>
      </c>
      <c r="O9" s="1651"/>
      <c r="P9" s="1652"/>
      <c r="Q9" s="1653" t="s">
        <v>1023</v>
      </c>
      <c r="R9" s="1651"/>
      <c r="S9" s="1651"/>
      <c r="T9" s="1651"/>
      <c r="U9" s="1654" t="s">
        <v>817</v>
      </c>
      <c r="V9" s="1655"/>
      <c r="W9" s="1656" t="s">
        <v>1050</v>
      </c>
      <c r="X9" s="1656"/>
      <c r="Y9" s="1656"/>
      <c r="Z9" s="1656"/>
      <c r="AA9" s="1657"/>
    </row>
    <row r="10" spans="1:36" ht="21.75" customHeight="1">
      <c r="A10" s="1640"/>
      <c r="B10" s="1640"/>
      <c r="C10" s="1640"/>
      <c r="D10" s="1640"/>
      <c r="E10" s="1640"/>
      <c r="F10" s="1640"/>
      <c r="G10" s="1640"/>
      <c r="H10" s="1640"/>
      <c r="I10" s="1640"/>
      <c r="J10" s="1640"/>
      <c r="K10" s="1640"/>
      <c r="L10" s="1640"/>
      <c r="M10" s="1640"/>
      <c r="N10" s="1632" t="s">
        <v>2</v>
      </c>
      <c r="O10" s="1619"/>
      <c r="P10" s="1620"/>
      <c r="Q10" s="1618" t="s">
        <v>1023</v>
      </c>
      <c r="R10" s="1619"/>
      <c r="S10" s="1619"/>
      <c r="T10" s="1620"/>
      <c r="U10" s="1624" t="s">
        <v>817</v>
      </c>
      <c r="V10" s="1625"/>
      <c r="W10" s="1628" t="s">
        <v>1050</v>
      </c>
      <c r="X10" s="1628"/>
      <c r="Y10" s="1628"/>
      <c r="Z10" s="1628"/>
      <c r="AA10" s="1629"/>
    </row>
    <row r="11" spans="1:36" ht="3.75" customHeight="1">
      <c r="A11" s="1640"/>
      <c r="B11" s="1640"/>
      <c r="C11" s="1640"/>
      <c r="D11" s="1640"/>
      <c r="E11" s="1640"/>
      <c r="F11" s="1640"/>
      <c r="G11" s="1640"/>
      <c r="H11" s="1640"/>
      <c r="I11" s="1640"/>
      <c r="J11" s="1640"/>
      <c r="K11" s="1640"/>
      <c r="L11" s="1640"/>
      <c r="M11" s="1640"/>
      <c r="N11" s="1658"/>
      <c r="O11" s="1622"/>
      <c r="P11" s="1623"/>
      <c r="Q11" s="1621"/>
      <c r="R11" s="1622"/>
      <c r="S11" s="1622"/>
      <c r="T11" s="1623"/>
      <c r="U11" s="1626"/>
      <c r="V11" s="1627"/>
      <c r="W11" s="1630"/>
      <c r="X11" s="1630"/>
      <c r="Y11" s="1630"/>
      <c r="Z11" s="1630"/>
      <c r="AA11" s="1631"/>
    </row>
    <row r="12" spans="1:36" s="345" customFormat="1" ht="20.25" customHeight="1">
      <c r="A12" s="1640"/>
      <c r="B12" s="1640"/>
      <c r="C12" s="1640"/>
      <c r="D12" s="1640"/>
      <c r="E12" s="1640"/>
      <c r="F12" s="1640"/>
      <c r="G12" s="1640"/>
      <c r="H12" s="1640"/>
      <c r="I12" s="1640"/>
      <c r="J12" s="1640"/>
      <c r="K12" s="1640"/>
      <c r="L12" s="1640"/>
      <c r="M12" s="1640"/>
      <c r="N12" s="1632" t="s">
        <v>813</v>
      </c>
      <c r="O12" s="1619"/>
      <c r="P12" s="1620"/>
      <c r="Q12" s="1619" t="s">
        <v>1023</v>
      </c>
      <c r="R12" s="1619"/>
      <c r="S12" s="1619"/>
      <c r="T12" s="1619"/>
      <c r="U12" s="1624" t="s">
        <v>817</v>
      </c>
      <c r="V12" s="1625"/>
      <c r="W12" s="1628" t="s">
        <v>1050</v>
      </c>
      <c r="X12" s="1628"/>
      <c r="Y12" s="1628"/>
      <c r="Z12" s="1628"/>
      <c r="AA12" s="1629"/>
    </row>
    <row r="13" spans="1:36" s="345" customFormat="1" ht="13.5" customHeight="1" thickBot="1">
      <c r="A13" s="1641"/>
      <c r="B13" s="1641"/>
      <c r="C13" s="1641"/>
      <c r="D13" s="1641"/>
      <c r="E13" s="1641"/>
      <c r="F13" s="1641"/>
      <c r="G13" s="1641"/>
      <c r="H13" s="1641"/>
      <c r="I13" s="1641"/>
      <c r="J13" s="1641"/>
      <c r="K13" s="1641"/>
      <c r="L13" s="1641"/>
      <c r="M13" s="1641"/>
      <c r="N13" s="1633"/>
      <c r="O13" s="1634"/>
      <c r="P13" s="1635"/>
      <c r="Q13" s="1634"/>
      <c r="R13" s="1634"/>
      <c r="S13" s="1634"/>
      <c r="T13" s="1634"/>
      <c r="U13" s="1636"/>
      <c r="V13" s="1637"/>
      <c r="W13" s="1638"/>
      <c r="X13" s="1638"/>
      <c r="Y13" s="1638"/>
      <c r="Z13" s="1638"/>
      <c r="AA13" s="1639"/>
      <c r="AB13" s="365"/>
      <c r="AC13" s="365"/>
      <c r="AD13" s="344"/>
    </row>
    <row r="14" spans="1:36" s="345" customFormat="1" ht="3" customHeight="1" thickBot="1">
      <c r="A14" s="904"/>
      <c r="B14" s="905"/>
      <c r="C14" s="905"/>
      <c r="D14" s="905"/>
      <c r="E14" s="905"/>
      <c r="F14" s="905"/>
      <c r="G14" s="905"/>
      <c r="H14" s="905"/>
      <c r="I14" s="905"/>
      <c r="J14" s="905"/>
      <c r="K14" s="905"/>
      <c r="L14" s="905"/>
      <c r="M14" s="905"/>
      <c r="N14" s="905"/>
      <c r="O14" s="905"/>
      <c r="P14" s="905"/>
      <c r="Q14" s="906"/>
      <c r="R14" s="907"/>
      <c r="S14" s="907"/>
      <c r="T14" s="908"/>
      <c r="U14" s="908"/>
      <c r="V14" s="908"/>
      <c r="W14" s="908"/>
      <c r="X14" s="908"/>
      <c r="Y14" s="908"/>
      <c r="Z14" s="909"/>
      <c r="AA14" s="909"/>
      <c r="AB14" s="909"/>
      <c r="AC14" s="909"/>
      <c r="AD14" s="909"/>
      <c r="AE14" s="909"/>
      <c r="AF14" s="909"/>
      <c r="AG14" s="909"/>
      <c r="AH14" s="910"/>
    </row>
    <row r="15" spans="1:36" ht="28.5" customHeight="1">
      <c r="A15" s="1688" t="s">
        <v>417</v>
      </c>
      <c r="B15" s="1611" t="s">
        <v>54</v>
      </c>
      <c r="C15" s="1611"/>
      <c r="D15" s="1662" t="s">
        <v>415</v>
      </c>
      <c r="E15" s="1662"/>
      <c r="F15" s="1662"/>
      <c r="G15" s="1662"/>
      <c r="H15" s="1662"/>
      <c r="I15" s="1662"/>
      <c r="J15" s="1662"/>
      <c r="K15" s="1663" t="s">
        <v>684</v>
      </c>
      <c r="L15" s="1666" t="s">
        <v>1016</v>
      </c>
      <c r="M15" s="1667"/>
      <c r="N15" s="1668" t="s">
        <v>1015</v>
      </c>
      <c r="O15" s="1669"/>
      <c r="P15" s="1669"/>
      <c r="Q15" s="1669"/>
      <c r="R15" s="1670"/>
      <c r="S15" s="1608" t="s">
        <v>420</v>
      </c>
      <c r="T15" s="1611" t="s">
        <v>54</v>
      </c>
      <c r="U15" s="1611"/>
      <c r="V15" s="1612" t="s">
        <v>415</v>
      </c>
      <c r="W15" s="1613"/>
      <c r="X15" s="1613"/>
      <c r="Y15" s="1614"/>
      <c r="Z15" s="1699" t="s">
        <v>1016</v>
      </c>
      <c r="AA15" s="1700"/>
      <c r="AB15" s="1612" t="s">
        <v>1015</v>
      </c>
      <c r="AC15" s="1613"/>
      <c r="AD15" s="1613"/>
      <c r="AE15" s="1613"/>
      <c r="AF15" s="1613"/>
      <c r="AG15" s="1613"/>
      <c r="AH15" s="1701"/>
      <c r="AI15" s="318"/>
      <c r="AJ15" s="318"/>
    </row>
    <row r="16" spans="1:36" ht="28.5" customHeight="1">
      <c r="A16" s="1689"/>
      <c r="B16" s="1248"/>
      <c r="C16" s="1248"/>
      <c r="D16" s="1165" t="s">
        <v>418</v>
      </c>
      <c r="E16" s="1166"/>
      <c r="F16" s="1166"/>
      <c r="G16" s="1166"/>
      <c r="H16" s="1166"/>
      <c r="I16" s="1166"/>
      <c r="J16" s="1167"/>
      <c r="K16" s="1664"/>
      <c r="L16" s="1249"/>
      <c r="M16" s="1251"/>
      <c r="N16" s="1659" t="s">
        <v>1010</v>
      </c>
      <c r="O16" s="1660"/>
      <c r="P16" s="1660"/>
      <c r="Q16" s="1660"/>
      <c r="R16" s="1661"/>
      <c r="S16" s="1609"/>
      <c r="T16" s="1248"/>
      <c r="U16" s="1248"/>
      <c r="V16" s="1216" t="s">
        <v>421</v>
      </c>
      <c r="W16" s="1217"/>
      <c r="X16" s="1217"/>
      <c r="Y16" s="1218"/>
      <c r="Z16" s="1691"/>
      <c r="AA16" s="1692"/>
      <c r="AB16" s="1693" t="s">
        <v>1048</v>
      </c>
      <c r="AC16" s="1694"/>
      <c r="AD16" s="1694"/>
      <c r="AE16" s="1694"/>
      <c r="AF16" s="1694"/>
      <c r="AG16" s="1694"/>
      <c r="AH16" s="1695"/>
      <c r="AI16" s="318"/>
      <c r="AJ16" s="318"/>
    </row>
    <row r="17" spans="1:42" ht="28.5" customHeight="1">
      <c r="A17" s="1689"/>
      <c r="B17" s="1258"/>
      <c r="C17" s="1258"/>
      <c r="D17" s="1259" t="s">
        <v>422</v>
      </c>
      <c r="E17" s="1260"/>
      <c r="F17" s="1260"/>
      <c r="G17" s="1260"/>
      <c r="H17" s="1260"/>
      <c r="I17" s="1260"/>
      <c r="J17" s="1261"/>
      <c r="K17" s="1664"/>
      <c r="L17" s="1262"/>
      <c r="M17" s="1202"/>
      <c r="N17" s="1671" t="s">
        <v>1011</v>
      </c>
      <c r="O17" s="1672"/>
      <c r="P17" s="1672"/>
      <c r="Q17" s="1672"/>
      <c r="R17" s="1673"/>
      <c r="S17" s="1609"/>
      <c r="T17" s="1258"/>
      <c r="U17" s="1258"/>
      <c r="V17" s="1605" t="s">
        <v>423</v>
      </c>
      <c r="W17" s="1606"/>
      <c r="X17" s="1606"/>
      <c r="Y17" s="1607"/>
      <c r="Z17" s="1262"/>
      <c r="AA17" s="1202"/>
      <c r="AB17" s="1696"/>
      <c r="AC17" s="1697"/>
      <c r="AD17" s="1697"/>
      <c r="AE17" s="1697"/>
      <c r="AF17" s="1697"/>
      <c r="AG17" s="1697"/>
      <c r="AH17" s="1698"/>
      <c r="AI17" s="318"/>
      <c r="AJ17" s="318"/>
    </row>
    <row r="18" spans="1:42" ht="28.5" customHeight="1">
      <c r="A18" s="1689"/>
      <c r="B18" s="1258"/>
      <c r="C18" s="1258"/>
      <c r="D18" s="1259" t="s">
        <v>424</v>
      </c>
      <c r="E18" s="1260"/>
      <c r="F18" s="1260"/>
      <c r="G18" s="1260"/>
      <c r="H18" s="1260"/>
      <c r="I18" s="1260"/>
      <c r="J18" s="1261"/>
      <c r="K18" s="1664"/>
      <c r="L18" s="1273"/>
      <c r="M18" s="1274"/>
      <c r="N18" s="1605" t="s">
        <v>1012</v>
      </c>
      <c r="O18" s="1606"/>
      <c r="P18" s="1606"/>
      <c r="Q18" s="1606"/>
      <c r="R18" s="1607"/>
      <c r="S18" s="1609"/>
      <c r="T18" s="1258"/>
      <c r="U18" s="1258"/>
      <c r="V18" s="1605" t="s">
        <v>425</v>
      </c>
      <c r="W18" s="1606"/>
      <c r="X18" s="1606"/>
      <c r="Y18" s="1607"/>
      <c r="Z18" s="1675" t="s">
        <v>1039</v>
      </c>
      <c r="AA18" s="1676"/>
      <c r="AB18" s="1676"/>
      <c r="AC18" s="1676"/>
      <c r="AD18" s="1676"/>
      <c r="AE18" s="1676"/>
      <c r="AF18" s="1676"/>
      <c r="AG18" s="1676"/>
      <c r="AH18" s="1677"/>
      <c r="AI18" s="318"/>
      <c r="AJ18" s="318"/>
    </row>
    <row r="19" spans="1:42" ht="28.5" customHeight="1">
      <c r="A19" s="1689"/>
      <c r="B19" s="1258"/>
      <c r="C19" s="1258"/>
      <c r="D19" s="1259" t="s">
        <v>426</v>
      </c>
      <c r="E19" s="1260"/>
      <c r="F19" s="1260"/>
      <c r="G19" s="1260"/>
      <c r="H19" s="1260"/>
      <c r="I19" s="1260"/>
      <c r="J19" s="1261"/>
      <c r="K19" s="1664"/>
      <c r="L19" s="1273"/>
      <c r="M19" s="1274"/>
      <c r="N19" s="1684" t="s">
        <v>1013</v>
      </c>
      <c r="O19" s="1685"/>
      <c r="P19" s="1685"/>
      <c r="Q19" s="1685"/>
      <c r="R19" s="1686"/>
      <c r="S19" s="1609"/>
      <c r="T19" s="1687"/>
      <c r="U19" s="1687"/>
      <c r="V19" s="1605" t="s">
        <v>1017</v>
      </c>
      <c r="W19" s="1606"/>
      <c r="X19" s="1606"/>
      <c r="Y19" s="1607"/>
      <c r="Z19" s="1678"/>
      <c r="AA19" s="1679"/>
      <c r="AB19" s="1679"/>
      <c r="AC19" s="1679"/>
      <c r="AD19" s="1679"/>
      <c r="AE19" s="1679"/>
      <c r="AF19" s="1679"/>
      <c r="AG19" s="1679"/>
      <c r="AH19" s="1680"/>
      <c r="AI19" s="318"/>
      <c r="AJ19" s="318"/>
    </row>
    <row r="20" spans="1:42" ht="28.5" customHeight="1">
      <c r="A20" s="1690"/>
      <c r="B20" s="1225"/>
      <c r="C20" s="1225"/>
      <c r="D20" s="1226" t="s">
        <v>428</v>
      </c>
      <c r="E20" s="1227"/>
      <c r="F20" s="1227"/>
      <c r="G20" s="1227"/>
      <c r="H20" s="1227"/>
      <c r="I20" s="1227"/>
      <c r="J20" s="1228"/>
      <c r="K20" s="1665"/>
      <c r="L20" s="1229"/>
      <c r="M20" s="1231"/>
      <c r="N20" s="1615" t="s">
        <v>1014</v>
      </c>
      <c r="O20" s="1616"/>
      <c r="P20" s="1616"/>
      <c r="Q20" s="1616"/>
      <c r="R20" s="1617"/>
      <c r="S20" s="1610"/>
      <c r="T20" s="1225"/>
      <c r="U20" s="1225"/>
      <c r="V20" s="1128" t="s">
        <v>1038</v>
      </c>
      <c r="W20" s="1129"/>
      <c r="X20" s="1129"/>
      <c r="Y20" s="1130"/>
      <c r="Z20" s="1681"/>
      <c r="AA20" s="1682"/>
      <c r="AB20" s="1682"/>
      <c r="AC20" s="1682"/>
      <c r="AD20" s="1682"/>
      <c r="AE20" s="1682"/>
      <c r="AF20" s="1682"/>
      <c r="AG20" s="1682"/>
      <c r="AH20" s="1683"/>
      <c r="AI20" s="318"/>
    </row>
    <row r="21" spans="1:42" ht="18" customHeight="1">
      <c r="A21" s="367"/>
      <c r="B21" s="919"/>
      <c r="C21" s="919"/>
      <c r="D21" s="366"/>
      <c r="E21" s="366"/>
      <c r="F21" s="366"/>
      <c r="G21" s="366"/>
      <c r="H21" s="366"/>
      <c r="I21" s="366"/>
      <c r="J21" s="366"/>
      <c r="K21" s="919"/>
      <c r="L21" s="919"/>
      <c r="M21" s="919"/>
      <c r="N21" s="919"/>
      <c r="O21" s="919"/>
      <c r="P21" s="919"/>
      <c r="Q21" s="919"/>
      <c r="R21" s="367"/>
      <c r="S21" s="919"/>
      <c r="T21" s="919"/>
      <c r="U21" s="925"/>
      <c r="V21" s="925"/>
      <c r="W21" s="925"/>
      <c r="X21" s="925"/>
      <c r="Y21" s="925"/>
      <c r="Z21" s="925"/>
      <c r="AA21" s="925"/>
      <c r="AB21" s="925"/>
      <c r="AC21" s="925"/>
      <c r="AD21" s="925"/>
      <c r="AE21" s="925"/>
      <c r="AF21" s="925"/>
      <c r="AG21" s="925"/>
      <c r="AH21" s="925"/>
    </row>
    <row r="22" spans="1:42" s="928" customFormat="1" ht="19.5" customHeight="1">
      <c r="A22" s="1674" t="s">
        <v>1042</v>
      </c>
      <c r="B22" s="1674"/>
      <c r="C22" s="1674"/>
      <c r="D22" s="1674"/>
      <c r="E22" s="1674"/>
      <c r="F22" s="1674"/>
      <c r="G22" s="1674"/>
      <c r="H22" s="1674"/>
      <c r="I22" s="1674"/>
      <c r="J22" s="1674"/>
      <c r="K22" s="1674"/>
      <c r="L22" s="1674"/>
      <c r="M22" s="1674"/>
      <c r="N22" s="1674"/>
      <c r="O22" s="1674"/>
      <c r="P22" s="1674"/>
      <c r="Q22" s="1674"/>
      <c r="R22" s="1674"/>
      <c r="S22" s="1674"/>
      <c r="T22" s="1674"/>
      <c r="U22" s="1674"/>
      <c r="V22" s="1674"/>
      <c r="W22" s="1674"/>
      <c r="X22" s="1674"/>
      <c r="Y22" s="1674"/>
      <c r="Z22" s="1674"/>
      <c r="AA22" s="1674"/>
      <c r="AB22" s="1674"/>
      <c r="AC22" s="1674"/>
      <c r="AD22" s="1674"/>
      <c r="AE22" s="1674"/>
      <c r="AF22" s="1674"/>
      <c r="AG22" s="1674"/>
      <c r="AH22" s="1674"/>
    </row>
    <row r="23" spans="1:42" s="928" customFormat="1" ht="19.5" customHeight="1">
      <c r="A23" s="1708" t="s">
        <v>1040</v>
      </c>
      <c r="B23" s="1708"/>
      <c r="C23" s="1708"/>
      <c r="D23" s="1708"/>
      <c r="E23" s="1708"/>
      <c r="F23" s="1708"/>
      <c r="G23" s="1708"/>
      <c r="H23" s="1708"/>
      <c r="I23" s="1708"/>
      <c r="J23" s="1708"/>
      <c r="K23" s="1708"/>
      <c r="L23" s="1708"/>
      <c r="M23" s="1708"/>
      <c r="N23" s="1708"/>
      <c r="O23" s="1708"/>
      <c r="P23" s="1708"/>
      <c r="Q23" s="1708"/>
      <c r="R23" s="1708"/>
      <c r="S23" s="1708"/>
      <c r="T23" s="1708"/>
      <c r="U23" s="1708"/>
      <c r="V23" s="1708"/>
      <c r="W23" s="1708"/>
      <c r="X23" s="1708"/>
      <c r="Y23" s="1708"/>
      <c r="Z23" s="1708"/>
      <c r="AA23" s="1708"/>
      <c r="AB23" s="1708"/>
      <c r="AC23" s="1708"/>
      <c r="AD23" s="1708"/>
      <c r="AE23" s="1708"/>
      <c r="AF23" s="1708"/>
      <c r="AG23" s="1708"/>
      <c r="AH23" s="1708"/>
    </row>
    <row r="24" spans="1:42" s="928" customFormat="1" ht="19.5" customHeight="1">
      <c r="A24" s="1708" t="s">
        <v>1041</v>
      </c>
      <c r="B24" s="1708"/>
      <c r="C24" s="1708"/>
      <c r="D24" s="1708"/>
      <c r="E24" s="1708"/>
      <c r="F24" s="1708"/>
      <c r="G24" s="1708"/>
      <c r="H24" s="1708"/>
      <c r="I24" s="1708"/>
      <c r="J24" s="1708"/>
      <c r="K24" s="1708"/>
      <c r="L24" s="1708"/>
      <c r="M24" s="1708"/>
      <c r="N24" s="1708"/>
      <c r="O24" s="1708"/>
      <c r="P24" s="1708"/>
      <c r="Q24" s="1708"/>
      <c r="R24" s="1708"/>
      <c r="S24" s="1708"/>
      <c r="T24" s="1708"/>
      <c r="U24" s="1708"/>
      <c r="V24" s="1708"/>
      <c r="W24" s="1708"/>
      <c r="X24" s="1708"/>
      <c r="Y24" s="1708"/>
      <c r="Z24" s="1708"/>
      <c r="AA24" s="1708"/>
      <c r="AB24" s="1708"/>
      <c r="AC24" s="1708"/>
      <c r="AD24" s="1708"/>
      <c r="AE24" s="1708"/>
      <c r="AF24" s="1708"/>
      <c r="AG24" s="1708"/>
      <c r="AH24" s="1708"/>
    </row>
    <row r="25" spans="1:42" s="928" customFormat="1" ht="19.5" customHeight="1">
      <c r="A25" s="1708" t="s">
        <v>1044</v>
      </c>
      <c r="B25" s="1708"/>
      <c r="C25" s="1708"/>
      <c r="D25" s="1708"/>
      <c r="E25" s="1708"/>
      <c r="F25" s="1708"/>
      <c r="G25" s="1708"/>
      <c r="H25" s="1708"/>
      <c r="I25" s="1708"/>
      <c r="J25" s="1708"/>
      <c r="K25" s="1708"/>
      <c r="L25" s="1708"/>
      <c r="M25" s="1708"/>
      <c r="N25" s="1708"/>
      <c r="O25" s="1708"/>
      <c r="P25" s="1708"/>
      <c r="Q25" s="1708"/>
      <c r="R25" s="1708"/>
      <c r="S25" s="1708"/>
      <c r="T25" s="1708"/>
      <c r="U25" s="1708"/>
      <c r="V25" s="1708"/>
      <c r="W25" s="1708"/>
      <c r="X25" s="1708"/>
      <c r="Y25" s="1708"/>
      <c r="Z25" s="1708"/>
      <c r="AA25" s="1708"/>
      <c r="AB25" s="1708"/>
      <c r="AC25" s="1708"/>
      <c r="AD25" s="1708"/>
      <c r="AE25" s="1708"/>
      <c r="AF25" s="1708"/>
      <c r="AG25" s="1708"/>
      <c r="AH25" s="1708"/>
    </row>
    <row r="26" spans="1:42" s="928" customFormat="1" ht="19.5" customHeight="1">
      <c r="A26" s="1708" t="s">
        <v>1043</v>
      </c>
      <c r="B26" s="1708"/>
      <c r="C26" s="1708"/>
      <c r="D26" s="1708"/>
      <c r="E26" s="1708"/>
      <c r="F26" s="1708"/>
      <c r="G26" s="1708"/>
      <c r="H26" s="1708"/>
      <c r="I26" s="1708"/>
      <c r="J26" s="1708"/>
      <c r="K26" s="1708"/>
      <c r="L26" s="1708"/>
      <c r="M26" s="1708"/>
      <c r="N26" s="1708"/>
      <c r="O26" s="1708"/>
      <c r="P26" s="1708"/>
      <c r="Q26" s="1708"/>
      <c r="R26" s="1708"/>
      <c r="S26" s="1708"/>
      <c r="T26" s="1708"/>
      <c r="U26" s="1708"/>
      <c r="V26" s="1708"/>
      <c r="W26" s="1708"/>
      <c r="X26" s="1708"/>
      <c r="Y26" s="1708"/>
      <c r="Z26" s="1708"/>
      <c r="AA26" s="1708"/>
      <c r="AB26" s="1708"/>
      <c r="AC26" s="1708"/>
      <c r="AD26" s="1708"/>
      <c r="AE26" s="1708"/>
      <c r="AF26" s="1708"/>
      <c r="AG26" s="1708"/>
      <c r="AH26" s="1708"/>
    </row>
    <row r="27" spans="1:42" s="928" customFormat="1" ht="23.25" customHeight="1">
      <c r="A27" s="927"/>
      <c r="B27" s="924"/>
      <c r="C27" s="924"/>
      <c r="D27" s="924"/>
      <c r="E27" s="924"/>
      <c r="F27" s="924"/>
      <c r="G27" s="924"/>
      <c r="H27" s="924"/>
      <c r="I27" s="924"/>
      <c r="J27" s="924"/>
      <c r="K27" s="924"/>
      <c r="L27" s="924"/>
      <c r="M27" s="924"/>
      <c r="N27" s="924"/>
      <c r="O27" s="924"/>
      <c r="P27" s="924"/>
      <c r="Q27" s="924"/>
      <c r="R27" s="924"/>
      <c r="S27" s="924"/>
      <c r="T27" s="924"/>
      <c r="U27" s="924"/>
      <c r="V27" s="924"/>
      <c r="W27" s="924"/>
      <c r="X27" s="924"/>
      <c r="Y27" s="924"/>
      <c r="Z27" s="924"/>
      <c r="AA27" s="924"/>
      <c r="AB27" s="924"/>
      <c r="AC27" s="924"/>
      <c r="AD27" s="924"/>
      <c r="AE27" s="924"/>
      <c r="AF27" s="924"/>
      <c r="AG27" s="924"/>
      <c r="AH27" s="924"/>
    </row>
    <row r="28" spans="1:42" ht="27" customHeight="1">
      <c r="A28" s="1709" t="s">
        <v>438</v>
      </c>
      <c r="B28" s="1709"/>
      <c r="C28" s="1709"/>
      <c r="D28" s="1709"/>
      <c r="E28" s="1709"/>
      <c r="F28" s="1709"/>
      <c r="G28" s="1709"/>
      <c r="H28" s="1709"/>
      <c r="I28" s="1709"/>
      <c r="J28" s="1709"/>
      <c r="K28" s="1709"/>
      <c r="L28" s="1709"/>
      <c r="M28" s="1709"/>
      <c r="N28" s="1709"/>
      <c r="O28" s="1709"/>
      <c r="P28" s="1709"/>
      <c r="Q28" s="1709"/>
      <c r="R28" s="1709"/>
      <c r="S28" s="1709"/>
      <c r="T28" s="1709"/>
      <c r="U28" s="1709"/>
      <c r="V28" s="1709"/>
      <c r="W28" s="1709"/>
      <c r="X28" s="1709"/>
      <c r="Y28" s="1709"/>
      <c r="Z28" s="1709"/>
      <c r="AA28" s="1709"/>
      <c r="AB28" s="1709"/>
      <c r="AC28" s="1709"/>
      <c r="AD28" s="1709"/>
      <c r="AE28" s="1709"/>
      <c r="AF28" s="1709"/>
      <c r="AG28" s="1709"/>
      <c r="AH28" s="1709"/>
    </row>
    <row r="29" spans="1:42" ht="21" customHeight="1">
      <c r="A29" s="1202" t="str">
        <f>IF(B16="","",B16)</f>
        <v/>
      </c>
      <c r="B29" s="1710" t="s">
        <v>439</v>
      </c>
      <c r="C29" s="1710"/>
      <c r="D29" s="1710"/>
      <c r="E29" s="1710"/>
      <c r="F29" s="1710"/>
      <c r="G29" s="1710"/>
      <c r="H29" s="1711" t="s">
        <v>865</v>
      </c>
      <c r="I29" s="1712"/>
      <c r="J29" s="1712"/>
      <c r="K29" s="1712"/>
      <c r="L29" s="1712"/>
      <c r="M29" s="1713"/>
      <c r="N29" s="1713"/>
      <c r="O29" s="1713"/>
      <c r="P29" s="1713"/>
      <c r="Q29" s="1713"/>
      <c r="R29" s="1713"/>
      <c r="S29" s="1713"/>
      <c r="T29" s="1713"/>
      <c r="U29" s="1713"/>
      <c r="V29" s="1713"/>
      <c r="W29" s="1713"/>
      <c r="X29" s="1713"/>
      <c r="Y29" s="1713"/>
      <c r="Z29" s="1713"/>
      <c r="AA29" s="1713"/>
      <c r="AB29" s="1713"/>
      <c r="AC29" s="1713"/>
      <c r="AD29" s="1713"/>
      <c r="AE29" s="1713"/>
      <c r="AF29" s="1713"/>
      <c r="AG29" s="1713"/>
      <c r="AH29" s="1714"/>
    </row>
    <row r="30" spans="1:42" ht="41.25" customHeight="1">
      <c r="A30" s="1202"/>
      <c r="B30" s="1710"/>
      <c r="C30" s="1710"/>
      <c r="D30" s="1710"/>
      <c r="E30" s="1710"/>
      <c r="F30" s="1710"/>
      <c r="G30" s="1710"/>
      <c r="H30" s="1715" t="s">
        <v>864</v>
      </c>
      <c r="I30" s="1716"/>
      <c r="J30" s="1716"/>
      <c r="K30" s="1716"/>
      <c r="L30" s="1717"/>
      <c r="M30" s="1702" t="s">
        <v>441</v>
      </c>
      <c r="N30" s="1703"/>
      <c r="O30" s="1703"/>
      <c r="P30" s="1703"/>
      <c r="Q30" s="1703"/>
      <c r="R30" s="1703"/>
      <c r="S30" s="1703"/>
      <c r="T30" s="1703"/>
      <c r="U30" s="1703"/>
      <c r="V30" s="1703"/>
      <c r="W30" s="1703"/>
      <c r="X30" s="1703"/>
      <c r="Y30" s="1703"/>
      <c r="Z30" s="1703"/>
      <c r="AA30" s="1703"/>
      <c r="AB30" s="1703"/>
      <c r="AC30" s="1703"/>
      <c r="AD30" s="1703"/>
      <c r="AE30" s="1703"/>
      <c r="AF30" s="1703"/>
      <c r="AG30" s="1703"/>
      <c r="AH30" s="1704"/>
    </row>
    <row r="31" spans="1:42" ht="13.5" customHeight="1">
      <c r="A31" s="1202" t="str">
        <f>IF(B17="","",B17)</f>
        <v/>
      </c>
      <c r="B31" s="1705" t="s">
        <v>442</v>
      </c>
      <c r="C31" s="1705"/>
      <c r="D31" s="1705"/>
      <c r="E31" s="1705"/>
      <c r="F31" s="1705"/>
      <c r="G31" s="1705"/>
      <c r="H31" s="1216"/>
      <c r="I31" s="1217"/>
      <c r="J31" s="1217"/>
      <c r="K31" s="1217"/>
      <c r="L31" s="1217"/>
      <c r="M31" s="1217"/>
      <c r="N31" s="1217"/>
      <c r="O31" s="1217"/>
      <c r="P31" s="1217"/>
      <c r="Q31" s="1217"/>
      <c r="R31" s="1217"/>
      <c r="S31" s="1217"/>
      <c r="T31" s="1217"/>
      <c r="U31" s="1217"/>
      <c r="V31" s="1217"/>
      <c r="W31" s="1217"/>
      <c r="X31" s="1217"/>
      <c r="Y31" s="1217"/>
      <c r="Z31" s="1217"/>
      <c r="AA31" s="1217"/>
      <c r="AB31" s="1218"/>
      <c r="AC31" s="315"/>
      <c r="AD31" s="1706" t="str">
        <f>IF(B20="","",B20)</f>
        <v/>
      </c>
      <c r="AE31" s="315"/>
      <c r="AF31" s="315"/>
      <c r="AG31" s="315"/>
      <c r="AH31" s="315"/>
    </row>
    <row r="32" spans="1:42" ht="36.75" customHeight="1">
      <c r="A32" s="1202"/>
      <c r="B32" s="1707" t="s">
        <v>443</v>
      </c>
      <c r="C32" s="1707"/>
      <c r="D32" s="1707"/>
      <c r="E32" s="1707"/>
      <c r="F32" s="1707"/>
      <c r="G32" s="1707"/>
      <c r="H32" s="1219"/>
      <c r="I32" s="1220"/>
      <c r="J32" s="1220"/>
      <c r="K32" s="1220"/>
      <c r="L32" s="1220"/>
      <c r="M32" s="1220"/>
      <c r="N32" s="1220"/>
      <c r="O32" s="1220"/>
      <c r="P32" s="1220"/>
      <c r="Q32" s="1220"/>
      <c r="R32" s="1220"/>
      <c r="S32" s="1220"/>
      <c r="T32" s="1220"/>
      <c r="U32" s="1220"/>
      <c r="V32" s="1220"/>
      <c r="W32" s="1220"/>
      <c r="X32" s="1220"/>
      <c r="Y32" s="1220"/>
      <c r="Z32" s="1220"/>
      <c r="AA32" s="1220"/>
      <c r="AB32" s="1221"/>
      <c r="AC32" s="317"/>
      <c r="AD32" s="1596"/>
      <c r="AE32" s="317"/>
      <c r="AF32" s="317"/>
      <c r="AG32" s="317"/>
      <c r="AH32" s="317"/>
      <c r="AI32" s="1200"/>
      <c r="AJ32" s="1201"/>
      <c r="AK32" s="1201"/>
      <c r="AL32" s="1201"/>
      <c r="AM32" s="1201"/>
      <c r="AN32" s="1201"/>
      <c r="AO32" s="318"/>
      <c r="AP32" s="318"/>
    </row>
    <row r="33" spans="1:42" ht="13.5" customHeight="1">
      <c r="A33" s="1202" t="str">
        <f>IF(B18="","",B18)</f>
        <v/>
      </c>
      <c r="B33" s="1705" t="s">
        <v>442</v>
      </c>
      <c r="C33" s="1705"/>
      <c r="D33" s="1705"/>
      <c r="E33" s="1705"/>
      <c r="F33" s="1705"/>
      <c r="G33" s="1705"/>
      <c r="H33" s="1132"/>
      <c r="I33" s="1133"/>
      <c r="J33" s="1133"/>
      <c r="K33" s="1133"/>
      <c r="L33" s="1133"/>
      <c r="M33" s="1133"/>
      <c r="N33" s="1133"/>
      <c r="O33" s="1133"/>
      <c r="P33" s="1133"/>
      <c r="Q33" s="1133"/>
      <c r="R33" s="1133"/>
      <c r="S33" s="1133"/>
      <c r="T33" s="1133"/>
      <c r="U33" s="1133"/>
      <c r="V33" s="1133"/>
      <c r="W33" s="1133"/>
      <c r="X33" s="1133"/>
      <c r="Y33" s="1133"/>
      <c r="Z33" s="1133"/>
      <c r="AA33" s="1133"/>
      <c r="AB33" s="1134"/>
      <c r="AC33" s="317"/>
      <c r="AD33" s="317"/>
      <c r="AE33" s="317"/>
      <c r="AF33" s="317"/>
      <c r="AG33" s="317"/>
      <c r="AH33" s="317"/>
      <c r="AI33" s="318"/>
      <c r="AJ33" s="318"/>
      <c r="AK33" s="318"/>
      <c r="AL33" s="318"/>
      <c r="AM33" s="318"/>
      <c r="AN33" s="318"/>
      <c r="AO33" s="318"/>
      <c r="AP33" s="318"/>
    </row>
    <row r="34" spans="1:42" ht="30" customHeight="1">
      <c r="A34" s="1202"/>
      <c r="B34" s="1707" t="s">
        <v>444</v>
      </c>
      <c r="C34" s="1707"/>
      <c r="D34" s="1707"/>
      <c r="E34" s="1707"/>
      <c r="F34" s="1707"/>
      <c r="G34" s="1707"/>
      <c r="H34" s="1209"/>
      <c r="I34" s="1210"/>
      <c r="J34" s="1210"/>
      <c r="K34" s="1210"/>
      <c r="L34" s="1210"/>
      <c r="M34" s="1210"/>
      <c r="N34" s="1210"/>
      <c r="O34" s="1210"/>
      <c r="P34" s="1210"/>
      <c r="Q34" s="1210"/>
      <c r="R34" s="1210"/>
      <c r="S34" s="1210"/>
      <c r="T34" s="1210"/>
      <c r="U34" s="1210"/>
      <c r="V34" s="1210"/>
      <c r="W34" s="1210"/>
      <c r="X34" s="1210"/>
      <c r="Y34" s="1210"/>
      <c r="Z34" s="1210"/>
      <c r="AA34" s="1210"/>
      <c r="AB34" s="1211"/>
      <c r="AC34" s="317"/>
      <c r="AD34" s="317"/>
      <c r="AE34" s="317"/>
      <c r="AF34" s="317"/>
      <c r="AG34" s="317"/>
      <c r="AH34" s="317"/>
      <c r="AI34" s="318"/>
      <c r="AJ34" s="318"/>
      <c r="AK34" s="1201"/>
      <c r="AL34" s="1201"/>
      <c r="AM34" s="1201"/>
      <c r="AN34" s="1201"/>
      <c r="AO34" s="1201"/>
      <c r="AP34" s="1201"/>
    </row>
    <row r="35" spans="1:42" ht="33" customHeight="1">
      <c r="A35" s="921" t="str">
        <f>IF(B19="","",B19)</f>
        <v/>
      </c>
      <c r="B35" s="1718" t="s">
        <v>445</v>
      </c>
      <c r="C35" s="1718"/>
      <c r="D35" s="1718"/>
      <c r="E35" s="1718"/>
      <c r="F35" s="1718"/>
      <c r="G35" s="1718"/>
      <c r="H35" s="1127"/>
      <c r="I35" s="1127"/>
      <c r="J35" s="1127"/>
      <c r="K35" s="1127"/>
      <c r="L35" s="1127"/>
      <c r="M35" s="1127"/>
      <c r="N35" s="1127"/>
      <c r="O35" s="1127"/>
      <c r="P35" s="1719" t="s">
        <v>446</v>
      </c>
      <c r="Q35" s="1720"/>
      <c r="R35" s="1720"/>
      <c r="S35" s="1720"/>
      <c r="T35" s="1721"/>
      <c r="U35" s="1722"/>
      <c r="V35" s="1722"/>
      <c r="W35" s="1722"/>
      <c r="X35" s="1722"/>
      <c r="Y35" s="1722"/>
      <c r="Z35" s="1722"/>
      <c r="AA35" s="1722"/>
      <c r="AB35" s="1722"/>
      <c r="AC35" s="317"/>
      <c r="AD35" s="317"/>
      <c r="AE35" s="317"/>
      <c r="AF35" s="317"/>
      <c r="AG35" s="317"/>
      <c r="AH35" s="317"/>
    </row>
    <row r="36" spans="1:42" ht="8.25" customHeight="1">
      <c r="A36" s="925"/>
      <c r="B36" s="925"/>
      <c r="C36" s="925"/>
      <c r="D36" s="925"/>
      <c r="E36" s="925"/>
      <c r="F36" s="925"/>
      <c r="G36" s="925"/>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row>
    <row r="37" spans="1:42" ht="24.75" customHeight="1">
      <c r="A37" s="925"/>
      <c r="B37" s="925"/>
      <c r="C37" s="925"/>
      <c r="D37" s="925"/>
      <c r="E37" s="925"/>
      <c r="F37" s="925"/>
      <c r="G37" s="925"/>
      <c r="H37" s="925"/>
      <c r="I37" s="925"/>
      <c r="J37" s="925"/>
      <c r="K37" s="925"/>
      <c r="L37" s="925"/>
      <c r="M37" s="925"/>
      <c r="N37" s="925"/>
      <c r="O37" s="925"/>
      <c r="P37" s="925"/>
      <c r="Q37" s="925"/>
      <c r="R37" s="925"/>
      <c r="S37" s="925"/>
      <c r="T37" s="925"/>
      <c r="U37" s="925"/>
      <c r="V37" s="925"/>
      <c r="W37" s="925"/>
      <c r="X37" s="925"/>
      <c r="Y37" s="925"/>
      <c r="Z37" s="925"/>
      <c r="AA37" s="925"/>
      <c r="AB37" s="925"/>
      <c r="AC37" s="925"/>
      <c r="AD37" s="925"/>
      <c r="AE37" s="925"/>
      <c r="AF37" s="925"/>
      <c r="AG37" s="925"/>
      <c r="AH37" s="925"/>
    </row>
    <row r="38" spans="1:42" ht="31.5" customHeight="1" thickBot="1">
      <c r="A38" s="1725" t="s">
        <v>1049</v>
      </c>
      <c r="B38" s="1725"/>
      <c r="C38" s="1725"/>
      <c r="D38" s="1725"/>
      <c r="E38" s="1725"/>
      <c r="F38" s="1725"/>
      <c r="G38" s="1725"/>
      <c r="H38" s="1724" t="s">
        <v>869</v>
      </c>
      <c r="I38" s="1724"/>
      <c r="J38" s="1724"/>
      <c r="K38" s="1724"/>
      <c r="L38" s="1724"/>
      <c r="M38" s="1724"/>
      <c r="N38" s="1724"/>
      <c r="O38" s="1724"/>
      <c r="P38" s="1724"/>
      <c r="Q38" s="1724"/>
      <c r="R38" s="1724"/>
      <c r="S38" s="1724"/>
      <c r="T38" s="1724"/>
      <c r="U38" s="1724"/>
      <c r="V38" s="1724"/>
      <c r="W38" s="1724"/>
      <c r="X38" s="1724"/>
      <c r="Y38" s="1724"/>
      <c r="Z38" s="1724"/>
      <c r="AA38" s="1724"/>
      <c r="AB38" s="1724"/>
      <c r="AC38" s="1724"/>
      <c r="AD38" s="1724"/>
      <c r="AE38" s="1724"/>
      <c r="AF38" s="1724"/>
      <c r="AG38" s="1724"/>
      <c r="AH38" s="1724"/>
    </row>
    <row r="39" spans="1:42" ht="13.5" customHeight="1">
      <c r="A39" s="1749" t="str">
        <f>IF(T16="","",T16)</f>
        <v/>
      </c>
      <c r="B39" s="1750" t="s">
        <v>453</v>
      </c>
      <c r="C39" s="1751"/>
      <c r="D39" s="486"/>
      <c r="E39" s="487"/>
      <c r="F39" s="487"/>
      <c r="G39" s="487"/>
      <c r="H39" s="487"/>
      <c r="I39" s="487"/>
      <c r="J39" s="487"/>
      <c r="K39" s="487"/>
      <c r="L39" s="487"/>
      <c r="M39" s="487"/>
      <c r="N39" s="487"/>
      <c r="O39" s="487"/>
      <c r="P39" s="488"/>
      <c r="Q39" s="1756" t="s">
        <v>875</v>
      </c>
      <c r="R39" s="1757"/>
      <c r="S39" s="1757"/>
      <c r="T39" s="1757"/>
      <c r="U39" s="1757"/>
      <c r="V39" s="1757"/>
      <c r="W39" s="1757"/>
      <c r="X39" s="1757"/>
      <c r="Y39" s="1757"/>
      <c r="Z39" s="1757"/>
      <c r="AA39" s="1757"/>
      <c r="AB39" s="1757"/>
      <c r="AC39" s="1757"/>
      <c r="AD39" s="1757"/>
      <c r="AE39" s="1757"/>
      <c r="AF39" s="1757"/>
      <c r="AG39" s="1757"/>
      <c r="AH39" s="1757"/>
    </row>
    <row r="40" spans="1:42" ht="41.25" customHeight="1">
      <c r="A40" s="1749"/>
      <c r="B40" s="1752"/>
      <c r="C40" s="1753"/>
      <c r="D40" s="489"/>
      <c r="E40" s="490"/>
      <c r="F40" s="490"/>
      <c r="G40" s="490"/>
      <c r="H40" s="490"/>
      <c r="I40" s="490"/>
      <c r="J40" s="490"/>
      <c r="K40" s="490"/>
      <c r="L40" s="490"/>
      <c r="M40" s="490"/>
      <c r="N40" s="490"/>
      <c r="O40" s="490"/>
      <c r="P40" s="491"/>
      <c r="Q40" s="1756"/>
      <c r="R40" s="1757"/>
      <c r="S40" s="1757"/>
      <c r="T40" s="1757"/>
      <c r="U40" s="1757"/>
      <c r="V40" s="1757"/>
      <c r="W40" s="1757"/>
      <c r="X40" s="1757"/>
      <c r="Y40" s="1757"/>
      <c r="Z40" s="1757"/>
      <c r="AA40" s="1757"/>
      <c r="AB40" s="1757"/>
      <c r="AC40" s="1757"/>
      <c r="AD40" s="1757"/>
      <c r="AE40" s="1757"/>
      <c r="AF40" s="1757"/>
      <c r="AG40" s="1757"/>
      <c r="AH40" s="1757"/>
    </row>
    <row r="41" spans="1:42" ht="21.75" customHeight="1">
      <c r="A41" s="492"/>
      <c r="B41" s="1752"/>
      <c r="C41" s="1753"/>
      <c r="D41" s="489"/>
      <c r="E41" s="490"/>
      <c r="F41" s="490"/>
      <c r="G41" s="490"/>
      <c r="H41" s="490"/>
      <c r="I41" s="490"/>
      <c r="J41" s="490"/>
      <c r="K41" s="490"/>
      <c r="L41" s="490"/>
      <c r="M41" s="490"/>
      <c r="N41" s="490"/>
      <c r="O41" s="490"/>
      <c r="P41" s="491"/>
      <c r="Q41" s="1756"/>
      <c r="R41" s="1757"/>
      <c r="S41" s="1757"/>
      <c r="T41" s="1757"/>
      <c r="U41" s="1757"/>
      <c r="V41" s="1757"/>
      <c r="W41" s="1757"/>
      <c r="X41" s="1757"/>
      <c r="Y41" s="1757"/>
      <c r="Z41" s="1757"/>
      <c r="AA41" s="1757"/>
      <c r="AB41" s="1757"/>
      <c r="AC41" s="1757"/>
      <c r="AD41" s="1757"/>
      <c r="AE41" s="1757"/>
      <c r="AF41" s="1757"/>
      <c r="AG41" s="1757"/>
      <c r="AH41" s="1757"/>
    </row>
    <row r="42" spans="1:42" ht="19.5" customHeight="1">
      <c r="A42" s="490"/>
      <c r="B42" s="1752"/>
      <c r="C42" s="1753"/>
      <c r="D42" s="489"/>
      <c r="E42" s="490"/>
      <c r="F42" s="490"/>
      <c r="G42" s="490"/>
      <c r="H42" s="490"/>
      <c r="I42" s="490"/>
      <c r="J42" s="490"/>
      <c r="K42" s="490"/>
      <c r="L42" s="490"/>
      <c r="M42" s="490"/>
      <c r="N42" s="490"/>
      <c r="O42" s="490"/>
      <c r="P42" s="491"/>
      <c r="Q42" s="1756"/>
      <c r="R42" s="1757"/>
      <c r="S42" s="1757"/>
      <c r="T42" s="1757"/>
      <c r="U42" s="1757"/>
      <c r="V42" s="1757"/>
      <c r="W42" s="1757"/>
      <c r="X42" s="1757"/>
      <c r="Y42" s="1757"/>
      <c r="Z42" s="1757"/>
      <c r="AA42" s="1757"/>
      <c r="AB42" s="1757"/>
      <c r="AC42" s="1757"/>
      <c r="AD42" s="1757"/>
      <c r="AE42" s="1757"/>
      <c r="AF42" s="1757"/>
      <c r="AG42" s="1757"/>
      <c r="AH42" s="1757"/>
    </row>
    <row r="43" spans="1:42" ht="15" customHeight="1">
      <c r="A43" s="490"/>
      <c r="B43" s="1752"/>
      <c r="C43" s="1753"/>
      <c r="D43" s="489"/>
      <c r="E43" s="490"/>
      <c r="F43" s="490"/>
      <c r="G43" s="490"/>
      <c r="H43" s="490"/>
      <c r="I43" s="490"/>
      <c r="J43" s="490"/>
      <c r="K43" s="490"/>
      <c r="L43" s="490"/>
      <c r="M43" s="490"/>
      <c r="N43" s="490"/>
      <c r="O43" s="490"/>
      <c r="P43" s="491"/>
      <c r="Q43" s="1756"/>
      <c r="R43" s="1757"/>
      <c r="S43" s="1757"/>
      <c r="T43" s="1757"/>
      <c r="U43" s="1757"/>
      <c r="V43" s="1757"/>
      <c r="W43" s="1757"/>
      <c r="X43" s="1757"/>
      <c r="Y43" s="1757"/>
      <c r="Z43" s="1757"/>
      <c r="AA43" s="1757"/>
      <c r="AB43" s="1757"/>
      <c r="AC43" s="1757"/>
      <c r="AD43" s="1757"/>
      <c r="AE43" s="1757"/>
      <c r="AF43" s="1757"/>
      <c r="AG43" s="1757"/>
      <c r="AH43" s="1757"/>
    </row>
    <row r="44" spans="1:42" ht="17.25" customHeight="1" thickBot="1">
      <c r="A44" s="490"/>
      <c r="B44" s="1754"/>
      <c r="C44" s="1755"/>
      <c r="D44" s="493"/>
      <c r="E44" s="494"/>
      <c r="F44" s="494"/>
      <c r="G44" s="494"/>
      <c r="H44" s="494"/>
      <c r="I44" s="494"/>
      <c r="J44" s="494"/>
      <c r="K44" s="494"/>
      <c r="L44" s="494"/>
      <c r="M44" s="494"/>
      <c r="N44" s="494"/>
      <c r="O44" s="494"/>
      <c r="P44" s="495"/>
      <c r="Q44" s="1756"/>
      <c r="R44" s="1757"/>
      <c r="S44" s="1757"/>
      <c r="T44" s="1757"/>
      <c r="U44" s="1757"/>
      <c r="V44" s="1757"/>
      <c r="W44" s="1757"/>
      <c r="X44" s="1757"/>
      <c r="Y44" s="1757"/>
      <c r="Z44" s="1757"/>
      <c r="AA44" s="1757"/>
      <c r="AB44" s="1757"/>
      <c r="AC44" s="1757"/>
      <c r="AD44" s="1757"/>
      <c r="AE44" s="1757"/>
      <c r="AF44" s="1757"/>
      <c r="AG44" s="1757"/>
      <c r="AH44" s="1757"/>
    </row>
    <row r="45" spans="1:42" ht="28.5" customHeight="1">
      <c r="A45" s="490"/>
      <c r="B45" s="902"/>
      <c r="C45" s="902"/>
      <c r="D45" s="490"/>
      <c r="E45" s="490"/>
      <c r="F45" s="490"/>
      <c r="G45" s="490"/>
      <c r="H45" s="490"/>
      <c r="I45" s="490"/>
      <c r="J45" s="490"/>
      <c r="K45" s="490"/>
      <c r="L45" s="490"/>
      <c r="M45" s="490"/>
      <c r="N45" s="490"/>
      <c r="O45" s="490"/>
      <c r="P45" s="490"/>
      <c r="Q45" s="920"/>
      <c r="R45" s="920"/>
      <c r="S45" s="920"/>
      <c r="T45" s="920"/>
      <c r="U45" s="920"/>
      <c r="V45" s="920"/>
      <c r="W45" s="920"/>
      <c r="X45" s="920"/>
      <c r="Y45" s="920"/>
      <c r="Z45" s="920"/>
      <c r="AA45" s="920"/>
      <c r="AB45" s="920"/>
      <c r="AC45" s="923"/>
      <c r="AD45" s="923"/>
      <c r="AE45" s="920"/>
      <c r="AF45" s="920"/>
      <c r="AG45" s="920"/>
      <c r="AH45" s="920"/>
    </row>
    <row r="46" spans="1:42" ht="24.75" customHeight="1">
      <c r="A46" s="1723" t="s">
        <v>460</v>
      </c>
      <c r="B46" s="1723"/>
      <c r="C46" s="1723"/>
      <c r="D46" s="1723"/>
      <c r="E46" s="1723"/>
      <c r="F46" s="1723"/>
      <c r="G46" s="1723"/>
      <c r="H46" s="1723"/>
      <c r="I46" s="1723"/>
      <c r="J46" s="1723"/>
      <c r="K46" s="1723"/>
      <c r="L46" s="1723"/>
      <c r="M46" s="1723"/>
      <c r="N46" s="1723"/>
      <c r="O46" s="1723"/>
      <c r="P46" s="1723"/>
      <c r="Q46" s="1723"/>
      <c r="R46" s="1723"/>
      <c r="S46" s="731"/>
      <c r="T46" s="731"/>
      <c r="U46" s="731"/>
      <c r="V46" s="731"/>
      <c r="W46" s="1726" t="s">
        <v>965</v>
      </c>
      <c r="X46" s="1726"/>
      <c r="Y46" s="1726"/>
      <c r="Z46" s="1727"/>
      <c r="AA46" s="1727"/>
      <c r="AB46" s="1728"/>
      <c r="AC46" s="1729" t="s">
        <v>872</v>
      </c>
      <c r="AD46" s="1730"/>
      <c r="AE46" s="1731"/>
      <c r="AF46" s="1732"/>
      <c r="AG46" s="1732"/>
      <c r="AH46" s="1733"/>
      <c r="AI46" s="318"/>
    </row>
    <row r="47" spans="1:42" ht="29.25" customHeight="1">
      <c r="A47" s="1734" t="s">
        <v>461</v>
      </c>
      <c r="B47" s="1734"/>
      <c r="C47" s="1734"/>
      <c r="D47" s="1734"/>
      <c r="E47" s="1735"/>
      <c r="F47" s="1736"/>
      <c r="G47" s="1736"/>
      <c r="H47" s="1736"/>
      <c r="I47" s="1736"/>
      <c r="J47" s="1736"/>
      <c r="K47" s="1736"/>
      <c r="L47" s="1736"/>
      <c r="M47" s="1736"/>
      <c r="N47" s="1737"/>
      <c r="O47" s="1738" t="s">
        <v>445</v>
      </c>
      <c r="P47" s="1739"/>
      <c r="Q47" s="1739"/>
      <c r="R47" s="1740"/>
      <c r="S47" s="1741"/>
      <c r="T47" s="1742"/>
      <c r="U47" s="1742"/>
      <c r="V47" s="1742"/>
      <c r="W47" s="1742"/>
      <c r="X47" s="1742"/>
      <c r="Y47" s="1742"/>
      <c r="Z47" s="1742"/>
      <c r="AA47" s="1742"/>
      <c r="AB47" s="1743"/>
      <c r="AC47" s="1744" t="s">
        <v>873</v>
      </c>
      <c r="AD47" s="1745"/>
      <c r="AE47" s="1746"/>
      <c r="AF47" s="1747"/>
      <c r="AG47" s="1747"/>
      <c r="AH47" s="1748"/>
    </row>
    <row r="48" spans="1:42" ht="6" customHeight="1">
      <c r="AD48" s="289" ph="1"/>
      <c r="AF48" s="289" ph="1"/>
      <c r="AG48" s="289" ph="1"/>
      <c r="AH48" s="289" ph="1"/>
    </row>
    <row r="49" spans="4:34" ht="21">
      <c r="D49" s="289" ph="1"/>
      <c r="E49" s="289" ph="1"/>
      <c r="F49" s="289" ph="1"/>
      <c r="G49" s="289" ph="1"/>
      <c r="H49" s="289" ph="1"/>
      <c r="I49" s="289" ph="1"/>
      <c r="J49" s="289" ph="1"/>
      <c r="K49" s="289" ph="1"/>
      <c r="L49" s="289" ph="1"/>
      <c r="M49" s="289" ph="1"/>
      <c r="N49" s="289" ph="1"/>
      <c r="O49" s="289" ph="1"/>
      <c r="P49" s="289" ph="1"/>
      <c r="Q49" s="289" ph="1"/>
      <c r="R49" s="289" ph="1"/>
      <c r="S49" s="289" ph="1"/>
      <c r="T49" s="289" ph="1"/>
      <c r="U49" s="289" ph="1"/>
      <c r="V49" s="289" ph="1"/>
      <c r="W49" s="289" ph="1"/>
      <c r="X49" s="289" ph="1"/>
      <c r="Y49" s="289" ph="1"/>
      <c r="AF49" s="289" ph="1"/>
      <c r="AG49" s="289" ph="1"/>
    </row>
    <row r="54" spans="4:34" ht="21">
      <c r="AD54" s="289" ph="1"/>
      <c r="AE54" s="289" ph="1"/>
      <c r="AF54" s="289" ph="1"/>
      <c r="AG54" s="289" ph="1"/>
      <c r="AH54" s="289" ph="1"/>
    </row>
    <row r="58" spans="4:34" ht="21">
      <c r="AD58" s="289" ph="1"/>
      <c r="AE58" s="289" ph="1"/>
      <c r="AF58" s="289" ph="1"/>
      <c r="AG58" s="289" ph="1"/>
      <c r="AH58" s="289" ph="1"/>
    </row>
    <row r="63" spans="4:34" ht="21">
      <c r="AD63" s="289" ph="1"/>
      <c r="AE63" s="289" ph="1"/>
      <c r="AF63" s="289" ph="1"/>
      <c r="AG63" s="289" ph="1"/>
      <c r="AH63" s="289" ph="1"/>
    </row>
    <row r="64" spans="4:34" ht="21">
      <c r="AD64" s="289" ph="1"/>
      <c r="AE64" s="289" ph="1"/>
      <c r="AF64" s="289" ph="1"/>
      <c r="AG64" s="289" ph="1"/>
      <c r="AH64" s="289" ph="1"/>
    </row>
    <row r="65" spans="4:34" ht="21">
      <c r="D65" s="289" ph="1"/>
      <c r="E65" s="289" ph="1"/>
      <c r="F65" s="289" ph="1"/>
      <c r="G65" s="289" ph="1"/>
      <c r="H65" s="289" ph="1"/>
      <c r="I65" s="289" ph="1"/>
      <c r="J65" s="289" ph="1"/>
      <c r="K65" s="289" ph="1"/>
      <c r="L65" s="289" ph="1"/>
      <c r="M65" s="289" ph="1"/>
      <c r="N65" s="289" ph="1"/>
      <c r="O65" s="289" ph="1"/>
      <c r="P65" s="289" ph="1"/>
      <c r="Q65" s="289" ph="1"/>
      <c r="R65" s="289" ph="1"/>
      <c r="S65" s="289" ph="1"/>
      <c r="T65" s="289" ph="1"/>
      <c r="U65" s="289" ph="1"/>
      <c r="V65" s="289" ph="1"/>
      <c r="W65" s="289" ph="1"/>
      <c r="X65" s="289" ph="1"/>
      <c r="Y65" s="289" ph="1"/>
      <c r="AE65" s="289" ph="1"/>
      <c r="AF65" s="289" ph="1"/>
      <c r="AG65" s="289" ph="1"/>
    </row>
    <row r="69" spans="4:34" ht="21">
      <c r="AD69" s="289" ph="1"/>
      <c r="AE69" s="289" ph="1"/>
      <c r="AF69" s="289" ph="1"/>
      <c r="AG69" s="289" ph="1"/>
      <c r="AH69" s="289" ph="1"/>
    </row>
    <row r="71" spans="4:34" ht="21">
      <c r="AD71" s="289" ph="1"/>
      <c r="AE71" s="289" ph="1"/>
      <c r="AF71" s="289" ph="1"/>
      <c r="AG71" s="289" ph="1"/>
      <c r="AH71" s="289" ph="1"/>
    </row>
    <row r="76" spans="4:34" ht="21">
      <c r="AD76" s="289" ph="1"/>
      <c r="AE76" s="289" ph="1"/>
      <c r="AF76" s="289" ph="1"/>
      <c r="AG76" s="289" ph="1"/>
      <c r="AH76" s="289" ph="1"/>
    </row>
    <row r="77" spans="4:34" ht="21">
      <c r="AD77" s="289" ph="1"/>
      <c r="AE77" s="289" ph="1"/>
      <c r="AF77" s="289" ph="1"/>
      <c r="AG77" s="289" ph="1"/>
      <c r="AH77" s="289" ph="1"/>
    </row>
    <row r="78" spans="4:34" ht="21">
      <c r="D78" s="289" ph="1"/>
      <c r="E78" s="289" ph="1"/>
      <c r="F78" s="289" ph="1"/>
      <c r="G78" s="289" ph="1"/>
      <c r="H78" s="289" ph="1"/>
      <c r="I78" s="289" ph="1"/>
      <c r="J78" s="289" ph="1"/>
      <c r="K78" s="289" ph="1"/>
      <c r="L78" s="289" ph="1"/>
      <c r="M78" s="289" ph="1"/>
      <c r="N78" s="289" ph="1"/>
      <c r="O78" s="289" ph="1"/>
      <c r="P78" s="289" ph="1"/>
      <c r="Q78" s="289" ph="1"/>
      <c r="R78" s="289" ph="1"/>
      <c r="S78" s="289" ph="1"/>
      <c r="T78" s="289" ph="1"/>
      <c r="U78" s="289" ph="1"/>
      <c r="V78" s="289" ph="1"/>
      <c r="W78" s="289" ph="1"/>
      <c r="X78" s="289" ph="1"/>
      <c r="Y78" s="289" ph="1"/>
      <c r="AE78" s="289" ph="1"/>
      <c r="AF78" s="289" ph="1"/>
      <c r="AG78"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7" spans="4:34" ht="21">
      <c r="AD87" s="289" ph="1"/>
      <c r="AE87" s="289" ph="1"/>
      <c r="AF87" s="289" ph="1"/>
      <c r="AG87" s="289" ph="1"/>
      <c r="AH87" s="289" ph="1"/>
    </row>
    <row r="88" spans="4:34" ht="21">
      <c r="AD88" s="289" ph="1"/>
      <c r="AE88" s="289" ph="1"/>
      <c r="AF88" s="289" ph="1"/>
      <c r="AG88" s="289" ph="1"/>
      <c r="AH88" s="289" ph="1"/>
    </row>
    <row r="89" spans="4:34" ht="21">
      <c r="D89" s="289" ph="1"/>
      <c r="E89" s="289" ph="1"/>
      <c r="F89" s="289" ph="1"/>
      <c r="G89" s="289" ph="1"/>
      <c r="H89" s="289" ph="1"/>
      <c r="I89" s="289" ph="1"/>
      <c r="J89" s="289" ph="1"/>
      <c r="K89" s="289" ph="1"/>
      <c r="L89" s="289" ph="1"/>
      <c r="M89" s="289" ph="1"/>
      <c r="N89" s="289" ph="1"/>
      <c r="O89" s="289" ph="1"/>
      <c r="P89" s="289" ph="1"/>
      <c r="Q89" s="289" ph="1"/>
      <c r="R89" s="289" ph="1"/>
      <c r="S89" s="289" ph="1"/>
      <c r="T89" s="289" ph="1"/>
      <c r="U89" s="289" ph="1"/>
      <c r="V89" s="289" ph="1"/>
      <c r="W89" s="289" ph="1"/>
      <c r="X89" s="289" ph="1"/>
      <c r="Y89" s="289" ph="1"/>
      <c r="AE89" s="289" ph="1"/>
      <c r="AF89" s="289" ph="1"/>
      <c r="AG89" s="289" ph="1"/>
    </row>
    <row r="90" spans="4:34" ht="21">
      <c r="AD90" s="289" ph="1"/>
      <c r="AE90" s="289" ph="1"/>
      <c r="AF90" s="289" ph="1"/>
      <c r="AG90" s="289" ph="1"/>
      <c r="AH90"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D119" s="289" ph="1"/>
      <c r="E119" s="289" ph="1"/>
      <c r="F119" s="289" ph="1"/>
      <c r="G119" s="289" ph="1"/>
      <c r="H119" s="289" ph="1"/>
      <c r="I119" s="289" ph="1"/>
      <c r="J119" s="289" ph="1"/>
      <c r="K119" s="289" ph="1"/>
      <c r="L119" s="289" ph="1"/>
      <c r="M119" s="289" ph="1"/>
      <c r="N119" s="289" ph="1"/>
      <c r="O119" s="289" ph="1"/>
      <c r="P119" s="289" ph="1"/>
      <c r="Q119" s="289" ph="1"/>
      <c r="R119" s="289" ph="1"/>
      <c r="S119" s="289" ph="1"/>
      <c r="T119" s="289" ph="1"/>
      <c r="U119" s="289" ph="1"/>
      <c r="V119" s="289" ph="1"/>
      <c r="W119" s="289" ph="1"/>
      <c r="X119" s="289" ph="1"/>
      <c r="Y119" s="289" ph="1"/>
      <c r="AE119" s="289" ph="1"/>
      <c r="AF119" s="289" ph="1"/>
      <c r="AG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D125" s="289" ph="1"/>
      <c r="E125" s="289" ph="1"/>
      <c r="F125" s="289" ph="1"/>
      <c r="G125" s="289" ph="1"/>
      <c r="H125" s="289" ph="1"/>
      <c r="I125" s="289" ph="1"/>
      <c r="J125" s="289" ph="1"/>
      <c r="K125" s="289" ph="1"/>
      <c r="L125" s="289" ph="1"/>
      <c r="M125" s="289" ph="1"/>
      <c r="N125" s="289" ph="1"/>
      <c r="O125" s="289" ph="1"/>
      <c r="P125" s="289" ph="1"/>
      <c r="Q125" s="289" ph="1"/>
      <c r="R125" s="289" ph="1"/>
      <c r="S125" s="289" ph="1"/>
      <c r="T125" s="289" ph="1"/>
      <c r="U125" s="289" ph="1"/>
      <c r="V125" s="289" ph="1"/>
      <c r="W125" s="289" ph="1"/>
      <c r="X125" s="289" ph="1"/>
      <c r="Y125" s="289" ph="1"/>
      <c r="AE125" s="289" ph="1"/>
      <c r="AF125" s="289" ph="1"/>
      <c r="AG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D138" s="289" ph="1"/>
      <c r="AE138" s="289" ph="1"/>
      <c r="AF138" s="289" ph="1"/>
      <c r="AG138" s="289" ph="1"/>
      <c r="AH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row r="143" spans="4:34" ht="21">
      <c r="AD143" s="289" ph="1"/>
      <c r="AE143" s="289" ph="1"/>
      <c r="AF143" s="289" ph="1"/>
      <c r="AG143" s="289" ph="1"/>
      <c r="AH143" s="289" ph="1"/>
    </row>
    <row r="144" spans="4:34" ht="21">
      <c r="AD144" s="289" ph="1"/>
      <c r="AE144" s="289" ph="1"/>
      <c r="AF144" s="289" ph="1"/>
      <c r="AG144" s="289" ph="1"/>
      <c r="AH144" s="289" ph="1"/>
    </row>
    <row r="145" spans="30:34" ht="21">
      <c r="AD145" s="289" ph="1"/>
      <c r="AE145" s="289" ph="1"/>
      <c r="AF145" s="289" ph="1"/>
      <c r="AG145" s="289" ph="1"/>
      <c r="AH145" s="289" ph="1"/>
    </row>
    <row r="146" spans="30:34" ht="21">
      <c r="AD146" s="289" ph="1"/>
      <c r="AE146" s="289" ph="1"/>
      <c r="AF146" s="289" ph="1"/>
      <c r="AG146" s="289" ph="1"/>
      <c r="AH146" s="289" ph="1"/>
    </row>
    <row r="147" spans="30:34" ht="21">
      <c r="AD147" s="289" ph="1"/>
      <c r="AE147" s="289" ph="1"/>
      <c r="AF147" s="289" ph="1"/>
      <c r="AG147" s="289" ph="1"/>
      <c r="AH147" s="289" ph="1"/>
    </row>
    <row r="148" spans="30:34" ht="21">
      <c r="AD148" s="289" ph="1"/>
      <c r="AE148" s="289" ph="1"/>
      <c r="AF148" s="289" ph="1"/>
      <c r="AG148" s="289" ph="1"/>
      <c r="AH148" s="289" ph="1"/>
    </row>
    <row r="149" spans="30:34" ht="21">
      <c r="AD149" s="289" ph="1"/>
      <c r="AE149" s="289" ph="1"/>
      <c r="AF149" s="289" ph="1"/>
      <c r="AG149" s="289" ph="1"/>
      <c r="AH149" s="289" ph="1"/>
    </row>
    <row r="150" spans="30:34" ht="21">
      <c r="AD150" s="289" ph="1"/>
      <c r="AE150" s="289" ph="1"/>
      <c r="AF150" s="289" ph="1"/>
      <c r="AG150" s="289" ph="1"/>
      <c r="AH150" s="289" ph="1"/>
    </row>
    <row r="151" spans="30:34" ht="21">
      <c r="AD151" s="289" ph="1"/>
      <c r="AE151" s="289" ph="1"/>
      <c r="AF151" s="289" ph="1"/>
      <c r="AG151" s="289" ph="1"/>
      <c r="AH151" s="289" ph="1"/>
    </row>
    <row r="152" spans="30:34" ht="21">
      <c r="AD152" s="289" ph="1"/>
      <c r="AE152" s="289" ph="1"/>
      <c r="AF152" s="289" ph="1"/>
      <c r="AG152" s="289" ph="1"/>
      <c r="AH152" s="289" ph="1"/>
    </row>
  </sheetData>
  <protectedRanges>
    <protectedRange sqref="T16:U20 B16:C21" name="範囲17"/>
    <protectedRange sqref="V8 X7:AA12 V7:W7 V9:W12 U7:U12 V13:AC13 Z14:AG14" name="範囲15"/>
    <protectedRange sqref="E47 S47" name="範囲12"/>
    <protectedRange sqref="H31:AB34 H35 U35" name="範囲10"/>
    <protectedRange sqref="N8:O13 R14:S14" name="範囲2"/>
    <protectedRange sqref="V8 X8:Z12 V9:W12 Z14 V13 X13:AB13 AB14:AF14" name="範囲3"/>
    <protectedRange sqref="L16:R20 K21:Q21" name="範囲5"/>
    <protectedRange sqref="AC16:AH20" name="範囲7"/>
    <protectedRange sqref="H29:AH30" name="範囲9"/>
    <protectedRange sqref="A7" name="範囲13"/>
    <protectedRange sqref="N8:O13 R14:S14" name="範囲14"/>
    <protectedRange sqref="S21:T21" name="範囲17_1"/>
    <protectedRange sqref="U21:AH21" name="範囲8_1"/>
  </protectedRanges>
  <mergeCells count="116">
    <mergeCell ref="A46:R46"/>
    <mergeCell ref="H38:AH38"/>
    <mergeCell ref="A38:G38"/>
    <mergeCell ref="W46:Y46"/>
    <mergeCell ref="Z46:AB46"/>
    <mergeCell ref="AC46:AD46"/>
    <mergeCell ref="AE46:AH46"/>
    <mergeCell ref="A47:D47"/>
    <mergeCell ref="E47:N47"/>
    <mergeCell ref="O47:R47"/>
    <mergeCell ref="S47:AB47"/>
    <mergeCell ref="AC47:AD47"/>
    <mergeCell ref="AE47:AH47"/>
    <mergeCell ref="A39:A40"/>
    <mergeCell ref="B39:C44"/>
    <mergeCell ref="Q39:AH44"/>
    <mergeCell ref="B35:G35"/>
    <mergeCell ref="H35:O35"/>
    <mergeCell ref="P35:T35"/>
    <mergeCell ref="U35:AB35"/>
    <mergeCell ref="AI32:AN32"/>
    <mergeCell ref="A33:A34"/>
    <mergeCell ref="B33:G33"/>
    <mergeCell ref="H33:AB33"/>
    <mergeCell ref="B34:G34"/>
    <mergeCell ref="H34:AB34"/>
    <mergeCell ref="AK34:AP34"/>
    <mergeCell ref="M30:AH30"/>
    <mergeCell ref="A31:A32"/>
    <mergeCell ref="B31:G31"/>
    <mergeCell ref="H31:AB31"/>
    <mergeCell ref="AD31:AD32"/>
    <mergeCell ref="B32:G32"/>
    <mergeCell ref="H32:AB32"/>
    <mergeCell ref="A23:AH23"/>
    <mergeCell ref="A24:AH24"/>
    <mergeCell ref="A25:AH25"/>
    <mergeCell ref="A26:AH26"/>
    <mergeCell ref="A28:AH28"/>
    <mergeCell ref="A29:A30"/>
    <mergeCell ref="B29:G30"/>
    <mergeCell ref="H29:L29"/>
    <mergeCell ref="M29:AH29"/>
    <mergeCell ref="H30:L30"/>
    <mergeCell ref="V20:Y20"/>
    <mergeCell ref="A22:AH22"/>
    <mergeCell ref="T18:U18"/>
    <mergeCell ref="V18:Y18"/>
    <mergeCell ref="Z18:AH20"/>
    <mergeCell ref="B19:C19"/>
    <mergeCell ref="D19:J19"/>
    <mergeCell ref="L19:M19"/>
    <mergeCell ref="N19:R19"/>
    <mergeCell ref="T19:U19"/>
    <mergeCell ref="V19:Y19"/>
    <mergeCell ref="B20:C20"/>
    <mergeCell ref="A15:A20"/>
    <mergeCell ref="B18:C18"/>
    <mergeCell ref="D18:J18"/>
    <mergeCell ref="L18:M18"/>
    <mergeCell ref="N18:R18"/>
    <mergeCell ref="V16:Y16"/>
    <mergeCell ref="Z16:AA17"/>
    <mergeCell ref="AB16:AH17"/>
    <mergeCell ref="Z15:AA15"/>
    <mergeCell ref="AB15:AH15"/>
    <mergeCell ref="B16:C16"/>
    <mergeCell ref="D16:J16"/>
    <mergeCell ref="L16:M16"/>
    <mergeCell ref="N16:R16"/>
    <mergeCell ref="T16:U16"/>
    <mergeCell ref="B15:C15"/>
    <mergeCell ref="D15:J15"/>
    <mergeCell ref="K15:K20"/>
    <mergeCell ref="L15:M15"/>
    <mergeCell ref="N15:R15"/>
    <mergeCell ref="B17:C17"/>
    <mergeCell ref="D17:J17"/>
    <mergeCell ref="L17:M17"/>
    <mergeCell ref="N17:R17"/>
    <mergeCell ref="T17:U17"/>
    <mergeCell ref="T20:U20"/>
    <mergeCell ref="V17:Y17"/>
    <mergeCell ref="S15:S20"/>
    <mergeCell ref="T15:U15"/>
    <mergeCell ref="V15:Y15"/>
    <mergeCell ref="D20:J20"/>
    <mergeCell ref="L20:M20"/>
    <mergeCell ref="N20:R20"/>
    <mergeCell ref="Q10:T11"/>
    <mergeCell ref="U10:V11"/>
    <mergeCell ref="W10:AA11"/>
    <mergeCell ref="N12:P13"/>
    <mergeCell ref="Q12:T13"/>
    <mergeCell ref="U12:V13"/>
    <mergeCell ref="W12:AA13"/>
    <mergeCell ref="A8:M13"/>
    <mergeCell ref="N8:P8"/>
    <mergeCell ref="Q8:T8"/>
    <mergeCell ref="U8:V8"/>
    <mergeCell ref="W8:AA8"/>
    <mergeCell ref="N9:P9"/>
    <mergeCell ref="Q9:T9"/>
    <mergeCell ref="U9:V9"/>
    <mergeCell ref="W9:AA9"/>
    <mergeCell ref="N10:P11"/>
    <mergeCell ref="F1:AC1"/>
    <mergeCell ref="A4:G6"/>
    <mergeCell ref="AE4:AH4"/>
    <mergeCell ref="N5:P7"/>
    <mergeCell ref="Q5:T7"/>
    <mergeCell ref="U5:AA6"/>
    <mergeCell ref="A7:L7"/>
    <mergeCell ref="U7:AA7"/>
    <mergeCell ref="AB7:AH7"/>
    <mergeCell ref="A2:AH2"/>
  </mergeCells>
  <phoneticPr fontId="1"/>
  <dataValidations count="5">
    <dataValidation type="list" allowBlank="1" showInputMessage="1" showErrorMessage="1" sqref="WWD983039:WWE983041 JR65535:JS65537 TN65535:TO65537 ADJ65535:ADK65537 ANF65535:ANG65537 AXB65535:AXC65537 BGX65535:BGY65537 BQT65535:BQU65537 CAP65535:CAQ65537 CKL65535:CKM65537 CUH65535:CUI65537 DED65535:DEE65537 DNZ65535:DOA65537 DXV65535:DXW65537 EHR65535:EHS65537 ERN65535:ERO65537 FBJ65535:FBK65537 FLF65535:FLG65537 FVB65535:FVC65537 GEX65535:GEY65537 GOT65535:GOU65537 GYP65535:GYQ65537 HIL65535:HIM65537 HSH65535:HSI65537 ICD65535:ICE65537 ILZ65535:IMA65537 IVV65535:IVW65537 JFR65535:JFS65537 JPN65535:JPO65537 JZJ65535:JZK65537 KJF65535:KJG65537 KTB65535:KTC65537 LCX65535:LCY65537 LMT65535:LMU65537 LWP65535:LWQ65537 MGL65535:MGM65537 MQH65535:MQI65537 NAD65535:NAE65537 NJZ65535:NKA65537 NTV65535:NTW65537 ODR65535:ODS65537 ONN65535:ONO65537 OXJ65535:OXK65537 PHF65535:PHG65537 PRB65535:PRC65537 QAX65535:QAY65537 QKT65535:QKU65537 QUP65535:QUQ65537 REL65535:REM65537 ROH65535:ROI65537 RYD65535:RYE65537 SHZ65535:SIA65537 SRV65535:SRW65537 TBR65535:TBS65537 TLN65535:TLO65537 TVJ65535:TVK65537 UFF65535:UFG65537 UPB65535:UPC65537 UYX65535:UYY65537 VIT65535:VIU65537 VSP65535:VSQ65537 WCL65535:WCM65537 WMH65535:WMI65537 WWD65535:WWE65537 JR131071:JS131073 TN131071:TO131073 ADJ131071:ADK131073 ANF131071:ANG131073 AXB131071:AXC131073 BGX131071:BGY131073 BQT131071:BQU131073 CAP131071:CAQ131073 CKL131071:CKM131073 CUH131071:CUI131073 DED131071:DEE131073 DNZ131071:DOA131073 DXV131071:DXW131073 EHR131071:EHS131073 ERN131071:ERO131073 FBJ131071:FBK131073 FLF131071:FLG131073 FVB131071:FVC131073 GEX131071:GEY131073 GOT131071:GOU131073 GYP131071:GYQ131073 HIL131071:HIM131073 HSH131071:HSI131073 ICD131071:ICE131073 ILZ131071:IMA131073 IVV131071:IVW131073 JFR131071:JFS131073 JPN131071:JPO131073 JZJ131071:JZK131073 KJF131071:KJG131073 KTB131071:KTC131073 LCX131071:LCY131073 LMT131071:LMU131073 LWP131071:LWQ131073 MGL131071:MGM131073 MQH131071:MQI131073 NAD131071:NAE131073 NJZ131071:NKA131073 NTV131071:NTW131073 ODR131071:ODS131073 ONN131071:ONO131073 OXJ131071:OXK131073 PHF131071:PHG131073 PRB131071:PRC131073 QAX131071:QAY131073 QKT131071:QKU131073 QUP131071:QUQ131073 REL131071:REM131073 ROH131071:ROI131073 RYD131071:RYE131073 SHZ131071:SIA131073 SRV131071:SRW131073 TBR131071:TBS131073 TLN131071:TLO131073 TVJ131071:TVK131073 UFF131071:UFG131073 UPB131071:UPC131073 UYX131071:UYY131073 VIT131071:VIU131073 VSP131071:VSQ131073 WCL131071:WCM131073 WMH131071:WMI131073 WWD131071:WWE131073 JR196607:JS196609 TN196607:TO196609 ADJ196607:ADK196609 ANF196607:ANG196609 AXB196607:AXC196609 BGX196607:BGY196609 BQT196607:BQU196609 CAP196607:CAQ196609 CKL196607:CKM196609 CUH196607:CUI196609 DED196607:DEE196609 DNZ196607:DOA196609 DXV196607:DXW196609 EHR196607:EHS196609 ERN196607:ERO196609 FBJ196607:FBK196609 FLF196607:FLG196609 FVB196607:FVC196609 GEX196607:GEY196609 GOT196607:GOU196609 GYP196607:GYQ196609 HIL196607:HIM196609 HSH196607:HSI196609 ICD196607:ICE196609 ILZ196607:IMA196609 IVV196607:IVW196609 JFR196607:JFS196609 JPN196607:JPO196609 JZJ196607:JZK196609 KJF196607:KJG196609 KTB196607:KTC196609 LCX196607:LCY196609 LMT196607:LMU196609 LWP196607:LWQ196609 MGL196607:MGM196609 MQH196607:MQI196609 NAD196607:NAE196609 NJZ196607:NKA196609 NTV196607:NTW196609 ODR196607:ODS196609 ONN196607:ONO196609 OXJ196607:OXK196609 PHF196607:PHG196609 PRB196607:PRC196609 QAX196607:QAY196609 QKT196607:QKU196609 QUP196607:QUQ196609 REL196607:REM196609 ROH196607:ROI196609 RYD196607:RYE196609 SHZ196607:SIA196609 SRV196607:SRW196609 TBR196607:TBS196609 TLN196607:TLO196609 TVJ196607:TVK196609 UFF196607:UFG196609 UPB196607:UPC196609 UYX196607:UYY196609 VIT196607:VIU196609 VSP196607:VSQ196609 WCL196607:WCM196609 WMH196607:WMI196609 WWD196607:WWE196609 JR262143:JS262145 TN262143:TO262145 ADJ262143:ADK262145 ANF262143:ANG262145 AXB262143:AXC262145 BGX262143:BGY262145 BQT262143:BQU262145 CAP262143:CAQ262145 CKL262143:CKM262145 CUH262143:CUI262145 DED262143:DEE262145 DNZ262143:DOA262145 DXV262143:DXW262145 EHR262143:EHS262145 ERN262143:ERO262145 FBJ262143:FBK262145 FLF262143:FLG262145 FVB262143:FVC262145 GEX262143:GEY262145 GOT262143:GOU262145 GYP262143:GYQ262145 HIL262143:HIM262145 HSH262143:HSI262145 ICD262143:ICE262145 ILZ262143:IMA262145 IVV262143:IVW262145 JFR262143:JFS262145 JPN262143:JPO262145 JZJ262143:JZK262145 KJF262143:KJG262145 KTB262143:KTC262145 LCX262143:LCY262145 LMT262143:LMU262145 LWP262143:LWQ262145 MGL262143:MGM262145 MQH262143:MQI262145 NAD262143:NAE262145 NJZ262143:NKA262145 NTV262143:NTW262145 ODR262143:ODS262145 ONN262143:ONO262145 OXJ262143:OXK262145 PHF262143:PHG262145 PRB262143:PRC262145 QAX262143:QAY262145 QKT262143:QKU262145 QUP262143:QUQ262145 REL262143:REM262145 ROH262143:ROI262145 RYD262143:RYE262145 SHZ262143:SIA262145 SRV262143:SRW262145 TBR262143:TBS262145 TLN262143:TLO262145 TVJ262143:TVK262145 UFF262143:UFG262145 UPB262143:UPC262145 UYX262143:UYY262145 VIT262143:VIU262145 VSP262143:VSQ262145 WCL262143:WCM262145 WMH262143:WMI262145 WWD262143:WWE262145 JR327679:JS327681 TN327679:TO327681 ADJ327679:ADK327681 ANF327679:ANG327681 AXB327679:AXC327681 BGX327679:BGY327681 BQT327679:BQU327681 CAP327679:CAQ327681 CKL327679:CKM327681 CUH327679:CUI327681 DED327679:DEE327681 DNZ327679:DOA327681 DXV327679:DXW327681 EHR327679:EHS327681 ERN327679:ERO327681 FBJ327679:FBK327681 FLF327679:FLG327681 FVB327679:FVC327681 GEX327679:GEY327681 GOT327679:GOU327681 GYP327679:GYQ327681 HIL327679:HIM327681 HSH327679:HSI327681 ICD327679:ICE327681 ILZ327679:IMA327681 IVV327679:IVW327681 JFR327679:JFS327681 JPN327679:JPO327681 JZJ327679:JZK327681 KJF327679:KJG327681 KTB327679:KTC327681 LCX327679:LCY327681 LMT327679:LMU327681 LWP327679:LWQ327681 MGL327679:MGM327681 MQH327679:MQI327681 NAD327679:NAE327681 NJZ327679:NKA327681 NTV327679:NTW327681 ODR327679:ODS327681 ONN327679:ONO327681 OXJ327679:OXK327681 PHF327679:PHG327681 PRB327679:PRC327681 QAX327679:QAY327681 QKT327679:QKU327681 QUP327679:QUQ327681 REL327679:REM327681 ROH327679:ROI327681 RYD327679:RYE327681 SHZ327679:SIA327681 SRV327679:SRW327681 TBR327679:TBS327681 TLN327679:TLO327681 TVJ327679:TVK327681 UFF327679:UFG327681 UPB327679:UPC327681 UYX327679:UYY327681 VIT327679:VIU327681 VSP327679:VSQ327681 WCL327679:WCM327681 WMH327679:WMI327681 WWD327679:WWE327681 JR393215:JS393217 TN393215:TO393217 ADJ393215:ADK393217 ANF393215:ANG393217 AXB393215:AXC393217 BGX393215:BGY393217 BQT393215:BQU393217 CAP393215:CAQ393217 CKL393215:CKM393217 CUH393215:CUI393217 DED393215:DEE393217 DNZ393215:DOA393217 DXV393215:DXW393217 EHR393215:EHS393217 ERN393215:ERO393217 FBJ393215:FBK393217 FLF393215:FLG393217 FVB393215:FVC393217 GEX393215:GEY393217 GOT393215:GOU393217 GYP393215:GYQ393217 HIL393215:HIM393217 HSH393215:HSI393217 ICD393215:ICE393217 ILZ393215:IMA393217 IVV393215:IVW393217 JFR393215:JFS393217 JPN393215:JPO393217 JZJ393215:JZK393217 KJF393215:KJG393217 KTB393215:KTC393217 LCX393215:LCY393217 LMT393215:LMU393217 LWP393215:LWQ393217 MGL393215:MGM393217 MQH393215:MQI393217 NAD393215:NAE393217 NJZ393215:NKA393217 NTV393215:NTW393217 ODR393215:ODS393217 ONN393215:ONO393217 OXJ393215:OXK393217 PHF393215:PHG393217 PRB393215:PRC393217 QAX393215:QAY393217 QKT393215:QKU393217 QUP393215:QUQ393217 REL393215:REM393217 ROH393215:ROI393217 RYD393215:RYE393217 SHZ393215:SIA393217 SRV393215:SRW393217 TBR393215:TBS393217 TLN393215:TLO393217 TVJ393215:TVK393217 UFF393215:UFG393217 UPB393215:UPC393217 UYX393215:UYY393217 VIT393215:VIU393217 VSP393215:VSQ393217 WCL393215:WCM393217 WMH393215:WMI393217 WWD393215:WWE393217 JR458751:JS458753 TN458751:TO458753 ADJ458751:ADK458753 ANF458751:ANG458753 AXB458751:AXC458753 BGX458751:BGY458753 BQT458751:BQU458753 CAP458751:CAQ458753 CKL458751:CKM458753 CUH458751:CUI458753 DED458751:DEE458753 DNZ458751:DOA458753 DXV458751:DXW458753 EHR458751:EHS458753 ERN458751:ERO458753 FBJ458751:FBK458753 FLF458751:FLG458753 FVB458751:FVC458753 GEX458751:GEY458753 GOT458751:GOU458753 GYP458751:GYQ458753 HIL458751:HIM458753 HSH458751:HSI458753 ICD458751:ICE458753 ILZ458751:IMA458753 IVV458751:IVW458753 JFR458751:JFS458753 JPN458751:JPO458753 JZJ458751:JZK458753 KJF458751:KJG458753 KTB458751:KTC458753 LCX458751:LCY458753 LMT458751:LMU458753 LWP458751:LWQ458753 MGL458751:MGM458753 MQH458751:MQI458753 NAD458751:NAE458753 NJZ458751:NKA458753 NTV458751:NTW458753 ODR458751:ODS458753 ONN458751:ONO458753 OXJ458751:OXK458753 PHF458751:PHG458753 PRB458751:PRC458753 QAX458751:QAY458753 QKT458751:QKU458753 QUP458751:QUQ458753 REL458751:REM458753 ROH458751:ROI458753 RYD458751:RYE458753 SHZ458751:SIA458753 SRV458751:SRW458753 TBR458751:TBS458753 TLN458751:TLO458753 TVJ458751:TVK458753 UFF458751:UFG458753 UPB458751:UPC458753 UYX458751:UYY458753 VIT458751:VIU458753 VSP458751:VSQ458753 WCL458751:WCM458753 WMH458751:WMI458753 WWD458751:WWE458753 JR524287:JS524289 TN524287:TO524289 ADJ524287:ADK524289 ANF524287:ANG524289 AXB524287:AXC524289 BGX524287:BGY524289 BQT524287:BQU524289 CAP524287:CAQ524289 CKL524287:CKM524289 CUH524287:CUI524289 DED524287:DEE524289 DNZ524287:DOA524289 DXV524287:DXW524289 EHR524287:EHS524289 ERN524287:ERO524289 FBJ524287:FBK524289 FLF524287:FLG524289 FVB524287:FVC524289 GEX524287:GEY524289 GOT524287:GOU524289 GYP524287:GYQ524289 HIL524287:HIM524289 HSH524287:HSI524289 ICD524287:ICE524289 ILZ524287:IMA524289 IVV524287:IVW524289 JFR524287:JFS524289 JPN524287:JPO524289 JZJ524287:JZK524289 KJF524287:KJG524289 KTB524287:KTC524289 LCX524287:LCY524289 LMT524287:LMU524289 LWP524287:LWQ524289 MGL524287:MGM524289 MQH524287:MQI524289 NAD524287:NAE524289 NJZ524287:NKA524289 NTV524287:NTW524289 ODR524287:ODS524289 ONN524287:ONO524289 OXJ524287:OXK524289 PHF524287:PHG524289 PRB524287:PRC524289 QAX524287:QAY524289 QKT524287:QKU524289 QUP524287:QUQ524289 REL524287:REM524289 ROH524287:ROI524289 RYD524287:RYE524289 SHZ524287:SIA524289 SRV524287:SRW524289 TBR524287:TBS524289 TLN524287:TLO524289 TVJ524287:TVK524289 UFF524287:UFG524289 UPB524287:UPC524289 UYX524287:UYY524289 VIT524287:VIU524289 VSP524287:VSQ524289 WCL524287:WCM524289 WMH524287:WMI524289 WWD524287:WWE524289 JR589823:JS589825 TN589823:TO589825 ADJ589823:ADK589825 ANF589823:ANG589825 AXB589823:AXC589825 BGX589823:BGY589825 BQT589823:BQU589825 CAP589823:CAQ589825 CKL589823:CKM589825 CUH589823:CUI589825 DED589823:DEE589825 DNZ589823:DOA589825 DXV589823:DXW589825 EHR589823:EHS589825 ERN589823:ERO589825 FBJ589823:FBK589825 FLF589823:FLG589825 FVB589823:FVC589825 GEX589823:GEY589825 GOT589823:GOU589825 GYP589823:GYQ589825 HIL589823:HIM589825 HSH589823:HSI589825 ICD589823:ICE589825 ILZ589823:IMA589825 IVV589823:IVW589825 JFR589823:JFS589825 JPN589823:JPO589825 JZJ589823:JZK589825 KJF589823:KJG589825 KTB589823:KTC589825 LCX589823:LCY589825 LMT589823:LMU589825 LWP589823:LWQ589825 MGL589823:MGM589825 MQH589823:MQI589825 NAD589823:NAE589825 NJZ589823:NKA589825 NTV589823:NTW589825 ODR589823:ODS589825 ONN589823:ONO589825 OXJ589823:OXK589825 PHF589823:PHG589825 PRB589823:PRC589825 QAX589823:QAY589825 QKT589823:QKU589825 QUP589823:QUQ589825 REL589823:REM589825 ROH589823:ROI589825 RYD589823:RYE589825 SHZ589823:SIA589825 SRV589823:SRW589825 TBR589823:TBS589825 TLN589823:TLO589825 TVJ589823:TVK589825 UFF589823:UFG589825 UPB589823:UPC589825 UYX589823:UYY589825 VIT589823:VIU589825 VSP589823:VSQ589825 WCL589823:WCM589825 WMH589823:WMI589825 WWD589823:WWE589825 JR655359:JS655361 TN655359:TO655361 ADJ655359:ADK655361 ANF655359:ANG655361 AXB655359:AXC655361 BGX655359:BGY655361 BQT655359:BQU655361 CAP655359:CAQ655361 CKL655359:CKM655361 CUH655359:CUI655361 DED655359:DEE655361 DNZ655359:DOA655361 DXV655359:DXW655361 EHR655359:EHS655361 ERN655359:ERO655361 FBJ655359:FBK655361 FLF655359:FLG655361 FVB655359:FVC655361 GEX655359:GEY655361 GOT655359:GOU655361 GYP655359:GYQ655361 HIL655359:HIM655361 HSH655359:HSI655361 ICD655359:ICE655361 ILZ655359:IMA655361 IVV655359:IVW655361 JFR655359:JFS655361 JPN655359:JPO655361 JZJ655359:JZK655361 KJF655359:KJG655361 KTB655359:KTC655361 LCX655359:LCY655361 LMT655359:LMU655361 LWP655359:LWQ655361 MGL655359:MGM655361 MQH655359:MQI655361 NAD655359:NAE655361 NJZ655359:NKA655361 NTV655359:NTW655361 ODR655359:ODS655361 ONN655359:ONO655361 OXJ655359:OXK655361 PHF655359:PHG655361 PRB655359:PRC655361 QAX655359:QAY655361 QKT655359:QKU655361 QUP655359:QUQ655361 REL655359:REM655361 ROH655359:ROI655361 RYD655359:RYE655361 SHZ655359:SIA655361 SRV655359:SRW655361 TBR655359:TBS655361 TLN655359:TLO655361 TVJ655359:TVK655361 UFF655359:UFG655361 UPB655359:UPC655361 UYX655359:UYY655361 VIT655359:VIU655361 VSP655359:VSQ655361 WCL655359:WCM655361 WMH655359:WMI655361 WWD655359:WWE655361 JR720895:JS720897 TN720895:TO720897 ADJ720895:ADK720897 ANF720895:ANG720897 AXB720895:AXC720897 BGX720895:BGY720897 BQT720895:BQU720897 CAP720895:CAQ720897 CKL720895:CKM720897 CUH720895:CUI720897 DED720895:DEE720897 DNZ720895:DOA720897 DXV720895:DXW720897 EHR720895:EHS720897 ERN720895:ERO720897 FBJ720895:FBK720897 FLF720895:FLG720897 FVB720895:FVC720897 GEX720895:GEY720897 GOT720895:GOU720897 GYP720895:GYQ720897 HIL720895:HIM720897 HSH720895:HSI720897 ICD720895:ICE720897 ILZ720895:IMA720897 IVV720895:IVW720897 JFR720895:JFS720897 JPN720895:JPO720897 JZJ720895:JZK720897 KJF720895:KJG720897 KTB720895:KTC720897 LCX720895:LCY720897 LMT720895:LMU720897 LWP720895:LWQ720897 MGL720895:MGM720897 MQH720895:MQI720897 NAD720895:NAE720897 NJZ720895:NKA720897 NTV720895:NTW720897 ODR720895:ODS720897 ONN720895:ONO720897 OXJ720895:OXK720897 PHF720895:PHG720897 PRB720895:PRC720897 QAX720895:QAY720897 QKT720895:QKU720897 QUP720895:QUQ720897 REL720895:REM720897 ROH720895:ROI720897 RYD720895:RYE720897 SHZ720895:SIA720897 SRV720895:SRW720897 TBR720895:TBS720897 TLN720895:TLO720897 TVJ720895:TVK720897 UFF720895:UFG720897 UPB720895:UPC720897 UYX720895:UYY720897 VIT720895:VIU720897 VSP720895:VSQ720897 WCL720895:WCM720897 WMH720895:WMI720897 WWD720895:WWE720897 JR786431:JS786433 TN786431:TO786433 ADJ786431:ADK786433 ANF786431:ANG786433 AXB786431:AXC786433 BGX786431:BGY786433 BQT786431:BQU786433 CAP786431:CAQ786433 CKL786431:CKM786433 CUH786431:CUI786433 DED786431:DEE786433 DNZ786431:DOA786433 DXV786431:DXW786433 EHR786431:EHS786433 ERN786431:ERO786433 FBJ786431:FBK786433 FLF786431:FLG786433 FVB786431:FVC786433 GEX786431:GEY786433 GOT786431:GOU786433 GYP786431:GYQ786433 HIL786431:HIM786433 HSH786431:HSI786433 ICD786431:ICE786433 ILZ786431:IMA786433 IVV786431:IVW786433 JFR786431:JFS786433 JPN786431:JPO786433 JZJ786431:JZK786433 KJF786431:KJG786433 KTB786431:KTC786433 LCX786431:LCY786433 LMT786431:LMU786433 LWP786431:LWQ786433 MGL786431:MGM786433 MQH786431:MQI786433 NAD786431:NAE786433 NJZ786431:NKA786433 NTV786431:NTW786433 ODR786431:ODS786433 ONN786431:ONO786433 OXJ786431:OXK786433 PHF786431:PHG786433 PRB786431:PRC786433 QAX786431:QAY786433 QKT786431:QKU786433 QUP786431:QUQ786433 REL786431:REM786433 ROH786431:ROI786433 RYD786431:RYE786433 SHZ786431:SIA786433 SRV786431:SRW786433 TBR786431:TBS786433 TLN786431:TLO786433 TVJ786431:TVK786433 UFF786431:UFG786433 UPB786431:UPC786433 UYX786431:UYY786433 VIT786431:VIU786433 VSP786431:VSQ786433 WCL786431:WCM786433 WMH786431:WMI786433 WWD786431:WWE786433 JR851967:JS851969 TN851967:TO851969 ADJ851967:ADK851969 ANF851967:ANG851969 AXB851967:AXC851969 BGX851967:BGY851969 BQT851967:BQU851969 CAP851967:CAQ851969 CKL851967:CKM851969 CUH851967:CUI851969 DED851967:DEE851969 DNZ851967:DOA851969 DXV851967:DXW851969 EHR851967:EHS851969 ERN851967:ERO851969 FBJ851967:FBK851969 FLF851967:FLG851969 FVB851967:FVC851969 GEX851967:GEY851969 GOT851967:GOU851969 GYP851967:GYQ851969 HIL851967:HIM851969 HSH851967:HSI851969 ICD851967:ICE851969 ILZ851967:IMA851969 IVV851967:IVW851969 JFR851967:JFS851969 JPN851967:JPO851969 JZJ851967:JZK851969 KJF851967:KJG851969 KTB851967:KTC851969 LCX851967:LCY851969 LMT851967:LMU851969 LWP851967:LWQ851969 MGL851967:MGM851969 MQH851967:MQI851969 NAD851967:NAE851969 NJZ851967:NKA851969 NTV851967:NTW851969 ODR851967:ODS851969 ONN851967:ONO851969 OXJ851967:OXK851969 PHF851967:PHG851969 PRB851967:PRC851969 QAX851967:QAY851969 QKT851967:QKU851969 QUP851967:QUQ851969 REL851967:REM851969 ROH851967:ROI851969 RYD851967:RYE851969 SHZ851967:SIA851969 SRV851967:SRW851969 TBR851967:TBS851969 TLN851967:TLO851969 TVJ851967:TVK851969 UFF851967:UFG851969 UPB851967:UPC851969 UYX851967:UYY851969 VIT851967:VIU851969 VSP851967:VSQ851969 WCL851967:WCM851969 WMH851967:WMI851969 WWD851967:WWE851969 JR917503:JS917505 TN917503:TO917505 ADJ917503:ADK917505 ANF917503:ANG917505 AXB917503:AXC917505 BGX917503:BGY917505 BQT917503:BQU917505 CAP917503:CAQ917505 CKL917503:CKM917505 CUH917503:CUI917505 DED917503:DEE917505 DNZ917503:DOA917505 DXV917503:DXW917505 EHR917503:EHS917505 ERN917503:ERO917505 FBJ917503:FBK917505 FLF917503:FLG917505 FVB917503:FVC917505 GEX917503:GEY917505 GOT917503:GOU917505 GYP917503:GYQ917505 HIL917503:HIM917505 HSH917503:HSI917505 ICD917503:ICE917505 ILZ917503:IMA917505 IVV917503:IVW917505 JFR917503:JFS917505 JPN917503:JPO917505 JZJ917503:JZK917505 KJF917503:KJG917505 KTB917503:KTC917505 LCX917503:LCY917505 LMT917503:LMU917505 LWP917503:LWQ917505 MGL917503:MGM917505 MQH917503:MQI917505 NAD917503:NAE917505 NJZ917503:NKA917505 NTV917503:NTW917505 ODR917503:ODS917505 ONN917503:ONO917505 OXJ917503:OXK917505 PHF917503:PHG917505 PRB917503:PRC917505 QAX917503:QAY917505 QKT917503:QKU917505 QUP917503:QUQ917505 REL917503:REM917505 ROH917503:ROI917505 RYD917503:RYE917505 SHZ917503:SIA917505 SRV917503:SRW917505 TBR917503:TBS917505 TLN917503:TLO917505 TVJ917503:TVK917505 UFF917503:UFG917505 UPB917503:UPC917505 UYX917503:UYY917505 VIT917503:VIU917505 VSP917503:VSQ917505 WCL917503:WCM917505 WMH917503:WMI917505 WWD917503:WWE917505 JR983039:JS983041 TN983039:TO983041 ADJ983039:ADK983041 ANF983039:ANG983041 AXB983039:AXC983041 BGX983039:BGY983041 BQT983039:BQU983041 CAP983039:CAQ983041 CKL983039:CKM983041 CUH983039:CUI983041 DED983039:DEE983041 DNZ983039:DOA983041 DXV983039:DXW983041 EHR983039:EHS983041 ERN983039:ERO983041 FBJ983039:FBK983041 FLF983039:FLG983041 FVB983039:FVC983041 GEX983039:GEY983041 GOT983039:GOU983041 GYP983039:GYQ983041 HIL983039:HIM983041 HSH983039:HSI983041 ICD983039:ICE983041 ILZ983039:IMA983041 IVV983039:IVW983041 JFR983039:JFS983041 JPN983039:JPO983041 JZJ983039:JZK983041 KJF983039:KJG983041 KTB983039:KTC983041 LCX983039:LCY983041 LMT983039:LMU983041 LWP983039:LWQ983041 MGL983039:MGM983041 MQH983039:MQI983041 NAD983039:NAE983041 NJZ983039:NKA983041 NTV983039:NTW983041 ODR983039:ODS983041 ONN983039:ONO983041 OXJ983039:OXK983041 PHF983039:PHG983041 PRB983039:PRC983041 QAX983039:QAY983041 QKT983039:QKU983041 QUP983039:QUQ983041 REL983039:REM983041 ROH983039:ROI983041 RYD983039:RYE983041 SHZ983039:SIA983041 SRV983039:SRW983041 TBR983039:TBS983041 TLN983039:TLO983041 TVJ983039:TVK983041 UFF983039:UFG983041 UPB983039:UPC983041 UYX983039:UYY983041 VIT983039:VIU983041 VSP983039:VSQ983041 WCL983039:WCM983041 WMH983039:WMI983041 Z983039:AB983041 Z917503:AB917505 Z851967:AB851969 Z786431:AB786433 Z720895:AB720897 Z655359:AB655361 Z589823:AB589825 Z524287:AB524289 Z458751:AB458753 Z393215:AB393217 Z327679:AB327681 Z262143:AB262145 Z196607:AB196609 Z131071:AB131073 Z65535:AB65537 WVX6:WVY7 WWA5:WWB5 WMB6:WMC7 WME5:WMF5 WCF6:WCG7 WCI5:WCJ5 VSJ6:VSK7 VSM5:VSN5 VIN6:VIO7 VIQ5:VIR5 UYR6:UYS7 UYU5:UYV5 UOV6:UOW7 UOY5:UOZ5 UEZ6:UFA7 UFC5:UFD5 TVD6:TVE7 TVG5:TVH5 TLH6:TLI7 TLK5:TLL5 TBL6:TBM7 TBO5:TBP5 SRP6:SRQ7 SRS5:SRT5 SHT6:SHU7 SHW5:SHX5 RXX6:RXY7 RYA5:RYB5 ROB6:ROC7 ROE5:ROF5 REF6:REG7 REI5:REJ5 QUJ6:QUK7 QUM5:QUN5 QKN6:QKO7 QKQ5:QKR5 QAR6:QAS7 QAU5:QAV5 PQV6:PQW7 PQY5:PQZ5 PGZ6:PHA7 PHC5:PHD5 OXD6:OXE7 OXG5:OXH5 ONH6:ONI7 ONK5:ONL5 ODL6:ODM7 ODO5:ODP5 NTP6:NTQ7 NTS5:NTT5 NJT6:NJU7 NJW5:NJX5 MZX6:MZY7 NAA5:NAB5 MQB6:MQC7 MQE5:MQF5 MGF6:MGG7 MGI5:MGJ5 LWJ6:LWK7 LWM5:LWN5 LMN6:LMO7 LMQ5:LMR5 LCR6:LCS7 LCU5:LCV5 KSV6:KSW7 KSY5:KSZ5 KIZ6:KJA7 KJC5:KJD5 JZD6:JZE7 JZG5:JZH5 JPH6:JPI7 JPK5:JPL5 JFL6:JFM7 JFO5:JFP5 IVP6:IVQ7 IVS5:IVT5 ILT6:ILU7 ILW5:ILX5 IBX6:IBY7 ICA5:ICB5 HSB6:HSC7 HSE5:HSF5 HIF6:HIG7 HII5:HIJ5 GYJ6:GYK7 GYM5:GYN5 GON6:GOO7 GOQ5:GOR5 GER6:GES7 GEU5:GEV5 FUV6:FUW7 FUY5:FUZ5 FKZ6:FLA7 FLC5:FLD5 FBD6:FBE7 FBG5:FBH5 ERH6:ERI7 ERK5:ERL5 EHL6:EHM7 EHO5:EHP5 DXP6:DXQ7 DXS5:DXT5 DNT6:DNU7 DNW5:DNX5 DDX6:DDY7 DEA5:DEB5 CUB6:CUC7 CUE5:CUF5 CKF6:CKG7 CKI5:CKJ5 CAJ6:CAK7 CAM5:CAN5 BQN6:BQO7 BQQ5:BQR5 BGR6:BGS7 BGU5:BGV5 AWV6:AWW7 AWY5:AWZ5 AMZ6:ANA7 ANC5:AND5 ADD6:ADE7 ADG5:ADH5 TH6:TI7 TK5:TL5 JL6:JM7 JO5:JP5" xr:uid="{88D8891A-7765-4D0A-A3C2-451A94EB3900}">
      <formula1>"こちらから該当年度を選択してください。　,令和3年度用, 令和4年度用(来年度分申請後の変更)"</formula1>
    </dataValidation>
    <dataValidation type="list" allowBlank="1" showInputMessage="1" showErrorMessage="1" sqref="WWG983049:WWG983055 AD65545:AD65551 JU65545:JU65551 TQ65545:TQ65551 ADM65545:ADM65551 ANI65545:ANI65551 AXE65545:AXE65551 BHA65545:BHA65551 BQW65545:BQW65551 CAS65545:CAS65551 CKO65545:CKO65551 CUK65545:CUK65551 DEG65545:DEG65551 DOC65545:DOC65551 DXY65545:DXY65551 EHU65545:EHU65551 ERQ65545:ERQ65551 FBM65545:FBM65551 FLI65545:FLI65551 FVE65545:FVE65551 GFA65545:GFA65551 GOW65545:GOW65551 GYS65545:GYS65551 HIO65545:HIO65551 HSK65545:HSK65551 ICG65545:ICG65551 IMC65545:IMC65551 IVY65545:IVY65551 JFU65545:JFU65551 JPQ65545:JPQ65551 JZM65545:JZM65551 KJI65545:KJI65551 KTE65545:KTE65551 LDA65545:LDA65551 LMW65545:LMW65551 LWS65545:LWS65551 MGO65545:MGO65551 MQK65545:MQK65551 NAG65545:NAG65551 NKC65545:NKC65551 NTY65545:NTY65551 ODU65545:ODU65551 ONQ65545:ONQ65551 OXM65545:OXM65551 PHI65545:PHI65551 PRE65545:PRE65551 QBA65545:QBA65551 QKW65545:QKW65551 QUS65545:QUS65551 REO65545:REO65551 ROK65545:ROK65551 RYG65545:RYG65551 SIC65545:SIC65551 SRY65545:SRY65551 TBU65545:TBU65551 TLQ65545:TLQ65551 TVM65545:TVM65551 UFI65545:UFI65551 UPE65545:UPE65551 UZA65545:UZA65551 VIW65545:VIW65551 VSS65545:VSS65551 WCO65545:WCO65551 WMK65545:WMK65551 WWG65545:WWG65551 AD131081:AD131087 JU131081:JU131087 TQ131081:TQ131087 ADM131081:ADM131087 ANI131081:ANI131087 AXE131081:AXE131087 BHA131081:BHA131087 BQW131081:BQW131087 CAS131081:CAS131087 CKO131081:CKO131087 CUK131081:CUK131087 DEG131081:DEG131087 DOC131081:DOC131087 DXY131081:DXY131087 EHU131081:EHU131087 ERQ131081:ERQ131087 FBM131081:FBM131087 FLI131081:FLI131087 FVE131081:FVE131087 GFA131081:GFA131087 GOW131081:GOW131087 GYS131081:GYS131087 HIO131081:HIO131087 HSK131081:HSK131087 ICG131081:ICG131087 IMC131081:IMC131087 IVY131081:IVY131087 JFU131081:JFU131087 JPQ131081:JPQ131087 JZM131081:JZM131087 KJI131081:KJI131087 KTE131081:KTE131087 LDA131081:LDA131087 LMW131081:LMW131087 LWS131081:LWS131087 MGO131081:MGO131087 MQK131081:MQK131087 NAG131081:NAG131087 NKC131081:NKC131087 NTY131081:NTY131087 ODU131081:ODU131087 ONQ131081:ONQ131087 OXM131081:OXM131087 PHI131081:PHI131087 PRE131081:PRE131087 QBA131081:QBA131087 QKW131081:QKW131087 QUS131081:QUS131087 REO131081:REO131087 ROK131081:ROK131087 RYG131081:RYG131087 SIC131081:SIC131087 SRY131081:SRY131087 TBU131081:TBU131087 TLQ131081:TLQ131087 TVM131081:TVM131087 UFI131081:UFI131087 UPE131081:UPE131087 UZA131081:UZA131087 VIW131081:VIW131087 VSS131081:VSS131087 WCO131081:WCO131087 WMK131081:WMK131087 WWG131081:WWG131087 AD196617:AD196623 JU196617:JU196623 TQ196617:TQ196623 ADM196617:ADM196623 ANI196617:ANI196623 AXE196617:AXE196623 BHA196617:BHA196623 BQW196617:BQW196623 CAS196617:CAS196623 CKO196617:CKO196623 CUK196617:CUK196623 DEG196617:DEG196623 DOC196617:DOC196623 DXY196617:DXY196623 EHU196617:EHU196623 ERQ196617:ERQ196623 FBM196617:FBM196623 FLI196617:FLI196623 FVE196617:FVE196623 GFA196617:GFA196623 GOW196617:GOW196623 GYS196617:GYS196623 HIO196617:HIO196623 HSK196617:HSK196623 ICG196617:ICG196623 IMC196617:IMC196623 IVY196617:IVY196623 JFU196617:JFU196623 JPQ196617:JPQ196623 JZM196617:JZM196623 KJI196617:KJI196623 KTE196617:KTE196623 LDA196617:LDA196623 LMW196617:LMW196623 LWS196617:LWS196623 MGO196617:MGO196623 MQK196617:MQK196623 NAG196617:NAG196623 NKC196617:NKC196623 NTY196617:NTY196623 ODU196617:ODU196623 ONQ196617:ONQ196623 OXM196617:OXM196623 PHI196617:PHI196623 PRE196617:PRE196623 QBA196617:QBA196623 QKW196617:QKW196623 QUS196617:QUS196623 REO196617:REO196623 ROK196617:ROK196623 RYG196617:RYG196623 SIC196617:SIC196623 SRY196617:SRY196623 TBU196617:TBU196623 TLQ196617:TLQ196623 TVM196617:TVM196623 UFI196617:UFI196623 UPE196617:UPE196623 UZA196617:UZA196623 VIW196617:VIW196623 VSS196617:VSS196623 WCO196617:WCO196623 WMK196617:WMK196623 WWG196617:WWG196623 AD262153:AD262159 JU262153:JU262159 TQ262153:TQ262159 ADM262153:ADM262159 ANI262153:ANI262159 AXE262153:AXE262159 BHA262153:BHA262159 BQW262153:BQW262159 CAS262153:CAS262159 CKO262153:CKO262159 CUK262153:CUK262159 DEG262153:DEG262159 DOC262153:DOC262159 DXY262153:DXY262159 EHU262153:EHU262159 ERQ262153:ERQ262159 FBM262153:FBM262159 FLI262153:FLI262159 FVE262153:FVE262159 GFA262153:GFA262159 GOW262153:GOW262159 GYS262153:GYS262159 HIO262153:HIO262159 HSK262153:HSK262159 ICG262153:ICG262159 IMC262153:IMC262159 IVY262153:IVY262159 JFU262153:JFU262159 JPQ262153:JPQ262159 JZM262153:JZM262159 KJI262153:KJI262159 KTE262153:KTE262159 LDA262153:LDA262159 LMW262153:LMW262159 LWS262153:LWS262159 MGO262153:MGO262159 MQK262153:MQK262159 NAG262153:NAG262159 NKC262153:NKC262159 NTY262153:NTY262159 ODU262153:ODU262159 ONQ262153:ONQ262159 OXM262153:OXM262159 PHI262153:PHI262159 PRE262153:PRE262159 QBA262153:QBA262159 QKW262153:QKW262159 QUS262153:QUS262159 REO262153:REO262159 ROK262153:ROK262159 RYG262153:RYG262159 SIC262153:SIC262159 SRY262153:SRY262159 TBU262153:TBU262159 TLQ262153:TLQ262159 TVM262153:TVM262159 UFI262153:UFI262159 UPE262153:UPE262159 UZA262153:UZA262159 VIW262153:VIW262159 VSS262153:VSS262159 WCO262153:WCO262159 WMK262153:WMK262159 WWG262153:WWG262159 AD327689:AD327695 JU327689:JU327695 TQ327689:TQ327695 ADM327689:ADM327695 ANI327689:ANI327695 AXE327689:AXE327695 BHA327689:BHA327695 BQW327689:BQW327695 CAS327689:CAS327695 CKO327689:CKO327695 CUK327689:CUK327695 DEG327689:DEG327695 DOC327689:DOC327695 DXY327689:DXY327695 EHU327689:EHU327695 ERQ327689:ERQ327695 FBM327689:FBM327695 FLI327689:FLI327695 FVE327689:FVE327695 GFA327689:GFA327695 GOW327689:GOW327695 GYS327689:GYS327695 HIO327689:HIO327695 HSK327689:HSK327695 ICG327689:ICG327695 IMC327689:IMC327695 IVY327689:IVY327695 JFU327689:JFU327695 JPQ327689:JPQ327695 JZM327689:JZM327695 KJI327689:KJI327695 KTE327689:KTE327695 LDA327689:LDA327695 LMW327689:LMW327695 LWS327689:LWS327695 MGO327689:MGO327695 MQK327689:MQK327695 NAG327689:NAG327695 NKC327689:NKC327695 NTY327689:NTY327695 ODU327689:ODU327695 ONQ327689:ONQ327695 OXM327689:OXM327695 PHI327689:PHI327695 PRE327689:PRE327695 QBA327689:QBA327695 QKW327689:QKW327695 QUS327689:QUS327695 REO327689:REO327695 ROK327689:ROK327695 RYG327689:RYG327695 SIC327689:SIC327695 SRY327689:SRY327695 TBU327689:TBU327695 TLQ327689:TLQ327695 TVM327689:TVM327695 UFI327689:UFI327695 UPE327689:UPE327695 UZA327689:UZA327695 VIW327689:VIW327695 VSS327689:VSS327695 WCO327689:WCO327695 WMK327689:WMK327695 WWG327689:WWG327695 AD393225:AD393231 JU393225:JU393231 TQ393225:TQ393231 ADM393225:ADM393231 ANI393225:ANI393231 AXE393225:AXE393231 BHA393225:BHA393231 BQW393225:BQW393231 CAS393225:CAS393231 CKO393225:CKO393231 CUK393225:CUK393231 DEG393225:DEG393231 DOC393225:DOC393231 DXY393225:DXY393231 EHU393225:EHU393231 ERQ393225:ERQ393231 FBM393225:FBM393231 FLI393225:FLI393231 FVE393225:FVE393231 GFA393225:GFA393231 GOW393225:GOW393231 GYS393225:GYS393231 HIO393225:HIO393231 HSK393225:HSK393231 ICG393225:ICG393231 IMC393225:IMC393231 IVY393225:IVY393231 JFU393225:JFU393231 JPQ393225:JPQ393231 JZM393225:JZM393231 KJI393225:KJI393231 KTE393225:KTE393231 LDA393225:LDA393231 LMW393225:LMW393231 LWS393225:LWS393231 MGO393225:MGO393231 MQK393225:MQK393231 NAG393225:NAG393231 NKC393225:NKC393231 NTY393225:NTY393231 ODU393225:ODU393231 ONQ393225:ONQ393231 OXM393225:OXM393231 PHI393225:PHI393231 PRE393225:PRE393231 QBA393225:QBA393231 QKW393225:QKW393231 QUS393225:QUS393231 REO393225:REO393231 ROK393225:ROK393231 RYG393225:RYG393231 SIC393225:SIC393231 SRY393225:SRY393231 TBU393225:TBU393231 TLQ393225:TLQ393231 TVM393225:TVM393231 UFI393225:UFI393231 UPE393225:UPE393231 UZA393225:UZA393231 VIW393225:VIW393231 VSS393225:VSS393231 WCO393225:WCO393231 WMK393225:WMK393231 WWG393225:WWG393231 AD458761:AD458767 JU458761:JU458767 TQ458761:TQ458767 ADM458761:ADM458767 ANI458761:ANI458767 AXE458761:AXE458767 BHA458761:BHA458767 BQW458761:BQW458767 CAS458761:CAS458767 CKO458761:CKO458767 CUK458761:CUK458767 DEG458761:DEG458767 DOC458761:DOC458767 DXY458761:DXY458767 EHU458761:EHU458767 ERQ458761:ERQ458767 FBM458761:FBM458767 FLI458761:FLI458767 FVE458761:FVE458767 GFA458761:GFA458767 GOW458761:GOW458767 GYS458761:GYS458767 HIO458761:HIO458767 HSK458761:HSK458767 ICG458761:ICG458767 IMC458761:IMC458767 IVY458761:IVY458767 JFU458761:JFU458767 JPQ458761:JPQ458767 JZM458761:JZM458767 KJI458761:KJI458767 KTE458761:KTE458767 LDA458761:LDA458767 LMW458761:LMW458767 LWS458761:LWS458767 MGO458761:MGO458767 MQK458761:MQK458767 NAG458761:NAG458767 NKC458761:NKC458767 NTY458761:NTY458767 ODU458761:ODU458767 ONQ458761:ONQ458767 OXM458761:OXM458767 PHI458761:PHI458767 PRE458761:PRE458767 QBA458761:QBA458767 QKW458761:QKW458767 QUS458761:QUS458767 REO458761:REO458767 ROK458761:ROK458767 RYG458761:RYG458767 SIC458761:SIC458767 SRY458761:SRY458767 TBU458761:TBU458767 TLQ458761:TLQ458767 TVM458761:TVM458767 UFI458761:UFI458767 UPE458761:UPE458767 UZA458761:UZA458767 VIW458761:VIW458767 VSS458761:VSS458767 WCO458761:WCO458767 WMK458761:WMK458767 WWG458761:WWG458767 AD524297:AD524303 JU524297:JU524303 TQ524297:TQ524303 ADM524297:ADM524303 ANI524297:ANI524303 AXE524297:AXE524303 BHA524297:BHA524303 BQW524297:BQW524303 CAS524297:CAS524303 CKO524297:CKO524303 CUK524297:CUK524303 DEG524297:DEG524303 DOC524297:DOC524303 DXY524297:DXY524303 EHU524297:EHU524303 ERQ524297:ERQ524303 FBM524297:FBM524303 FLI524297:FLI524303 FVE524297:FVE524303 GFA524297:GFA524303 GOW524297:GOW524303 GYS524297:GYS524303 HIO524297:HIO524303 HSK524297:HSK524303 ICG524297:ICG524303 IMC524297:IMC524303 IVY524297:IVY524303 JFU524297:JFU524303 JPQ524297:JPQ524303 JZM524297:JZM524303 KJI524297:KJI524303 KTE524297:KTE524303 LDA524297:LDA524303 LMW524297:LMW524303 LWS524297:LWS524303 MGO524297:MGO524303 MQK524297:MQK524303 NAG524297:NAG524303 NKC524297:NKC524303 NTY524297:NTY524303 ODU524297:ODU524303 ONQ524297:ONQ524303 OXM524297:OXM524303 PHI524297:PHI524303 PRE524297:PRE524303 QBA524297:QBA524303 QKW524297:QKW524303 QUS524297:QUS524303 REO524297:REO524303 ROK524297:ROK524303 RYG524297:RYG524303 SIC524297:SIC524303 SRY524297:SRY524303 TBU524297:TBU524303 TLQ524297:TLQ524303 TVM524297:TVM524303 UFI524297:UFI524303 UPE524297:UPE524303 UZA524297:UZA524303 VIW524297:VIW524303 VSS524297:VSS524303 WCO524297:WCO524303 WMK524297:WMK524303 WWG524297:WWG524303 AD589833:AD589839 JU589833:JU589839 TQ589833:TQ589839 ADM589833:ADM589839 ANI589833:ANI589839 AXE589833:AXE589839 BHA589833:BHA589839 BQW589833:BQW589839 CAS589833:CAS589839 CKO589833:CKO589839 CUK589833:CUK589839 DEG589833:DEG589839 DOC589833:DOC589839 DXY589833:DXY589839 EHU589833:EHU589839 ERQ589833:ERQ589839 FBM589833:FBM589839 FLI589833:FLI589839 FVE589833:FVE589839 GFA589833:GFA589839 GOW589833:GOW589839 GYS589833:GYS589839 HIO589833:HIO589839 HSK589833:HSK589839 ICG589833:ICG589839 IMC589833:IMC589839 IVY589833:IVY589839 JFU589833:JFU589839 JPQ589833:JPQ589839 JZM589833:JZM589839 KJI589833:KJI589839 KTE589833:KTE589839 LDA589833:LDA589839 LMW589833:LMW589839 LWS589833:LWS589839 MGO589833:MGO589839 MQK589833:MQK589839 NAG589833:NAG589839 NKC589833:NKC589839 NTY589833:NTY589839 ODU589833:ODU589839 ONQ589833:ONQ589839 OXM589833:OXM589839 PHI589833:PHI589839 PRE589833:PRE589839 QBA589833:QBA589839 QKW589833:QKW589839 QUS589833:QUS589839 REO589833:REO589839 ROK589833:ROK589839 RYG589833:RYG589839 SIC589833:SIC589839 SRY589833:SRY589839 TBU589833:TBU589839 TLQ589833:TLQ589839 TVM589833:TVM589839 UFI589833:UFI589839 UPE589833:UPE589839 UZA589833:UZA589839 VIW589833:VIW589839 VSS589833:VSS589839 WCO589833:WCO589839 WMK589833:WMK589839 WWG589833:WWG589839 AD655369:AD655375 JU655369:JU655375 TQ655369:TQ655375 ADM655369:ADM655375 ANI655369:ANI655375 AXE655369:AXE655375 BHA655369:BHA655375 BQW655369:BQW655375 CAS655369:CAS655375 CKO655369:CKO655375 CUK655369:CUK655375 DEG655369:DEG655375 DOC655369:DOC655375 DXY655369:DXY655375 EHU655369:EHU655375 ERQ655369:ERQ655375 FBM655369:FBM655375 FLI655369:FLI655375 FVE655369:FVE655375 GFA655369:GFA655375 GOW655369:GOW655375 GYS655369:GYS655375 HIO655369:HIO655375 HSK655369:HSK655375 ICG655369:ICG655375 IMC655369:IMC655375 IVY655369:IVY655375 JFU655369:JFU655375 JPQ655369:JPQ655375 JZM655369:JZM655375 KJI655369:KJI655375 KTE655369:KTE655375 LDA655369:LDA655375 LMW655369:LMW655375 LWS655369:LWS655375 MGO655369:MGO655375 MQK655369:MQK655375 NAG655369:NAG655375 NKC655369:NKC655375 NTY655369:NTY655375 ODU655369:ODU655375 ONQ655369:ONQ655375 OXM655369:OXM655375 PHI655369:PHI655375 PRE655369:PRE655375 QBA655369:QBA655375 QKW655369:QKW655375 QUS655369:QUS655375 REO655369:REO655375 ROK655369:ROK655375 RYG655369:RYG655375 SIC655369:SIC655375 SRY655369:SRY655375 TBU655369:TBU655375 TLQ655369:TLQ655375 TVM655369:TVM655375 UFI655369:UFI655375 UPE655369:UPE655375 UZA655369:UZA655375 VIW655369:VIW655375 VSS655369:VSS655375 WCO655369:WCO655375 WMK655369:WMK655375 WWG655369:WWG655375 AD720905:AD720911 JU720905:JU720911 TQ720905:TQ720911 ADM720905:ADM720911 ANI720905:ANI720911 AXE720905:AXE720911 BHA720905:BHA720911 BQW720905:BQW720911 CAS720905:CAS720911 CKO720905:CKO720911 CUK720905:CUK720911 DEG720905:DEG720911 DOC720905:DOC720911 DXY720905:DXY720911 EHU720905:EHU720911 ERQ720905:ERQ720911 FBM720905:FBM720911 FLI720905:FLI720911 FVE720905:FVE720911 GFA720905:GFA720911 GOW720905:GOW720911 GYS720905:GYS720911 HIO720905:HIO720911 HSK720905:HSK720911 ICG720905:ICG720911 IMC720905:IMC720911 IVY720905:IVY720911 JFU720905:JFU720911 JPQ720905:JPQ720911 JZM720905:JZM720911 KJI720905:KJI720911 KTE720905:KTE720911 LDA720905:LDA720911 LMW720905:LMW720911 LWS720905:LWS720911 MGO720905:MGO720911 MQK720905:MQK720911 NAG720905:NAG720911 NKC720905:NKC720911 NTY720905:NTY720911 ODU720905:ODU720911 ONQ720905:ONQ720911 OXM720905:OXM720911 PHI720905:PHI720911 PRE720905:PRE720911 QBA720905:QBA720911 QKW720905:QKW720911 QUS720905:QUS720911 REO720905:REO720911 ROK720905:ROK720911 RYG720905:RYG720911 SIC720905:SIC720911 SRY720905:SRY720911 TBU720905:TBU720911 TLQ720905:TLQ720911 TVM720905:TVM720911 UFI720905:UFI720911 UPE720905:UPE720911 UZA720905:UZA720911 VIW720905:VIW720911 VSS720905:VSS720911 WCO720905:WCO720911 WMK720905:WMK720911 WWG720905:WWG720911 AD786441:AD786447 JU786441:JU786447 TQ786441:TQ786447 ADM786441:ADM786447 ANI786441:ANI786447 AXE786441:AXE786447 BHA786441:BHA786447 BQW786441:BQW786447 CAS786441:CAS786447 CKO786441:CKO786447 CUK786441:CUK786447 DEG786441:DEG786447 DOC786441:DOC786447 DXY786441:DXY786447 EHU786441:EHU786447 ERQ786441:ERQ786447 FBM786441:FBM786447 FLI786441:FLI786447 FVE786441:FVE786447 GFA786441:GFA786447 GOW786441:GOW786447 GYS786441:GYS786447 HIO786441:HIO786447 HSK786441:HSK786447 ICG786441:ICG786447 IMC786441:IMC786447 IVY786441:IVY786447 JFU786441:JFU786447 JPQ786441:JPQ786447 JZM786441:JZM786447 KJI786441:KJI786447 KTE786441:KTE786447 LDA786441:LDA786447 LMW786441:LMW786447 LWS786441:LWS786447 MGO786441:MGO786447 MQK786441:MQK786447 NAG786441:NAG786447 NKC786441:NKC786447 NTY786441:NTY786447 ODU786441:ODU786447 ONQ786441:ONQ786447 OXM786441:OXM786447 PHI786441:PHI786447 PRE786441:PRE786447 QBA786441:QBA786447 QKW786441:QKW786447 QUS786441:QUS786447 REO786441:REO786447 ROK786441:ROK786447 RYG786441:RYG786447 SIC786441:SIC786447 SRY786441:SRY786447 TBU786441:TBU786447 TLQ786441:TLQ786447 TVM786441:TVM786447 UFI786441:UFI786447 UPE786441:UPE786447 UZA786441:UZA786447 VIW786441:VIW786447 VSS786441:VSS786447 WCO786441:WCO786447 WMK786441:WMK786447 WWG786441:WWG786447 AD851977:AD851983 JU851977:JU851983 TQ851977:TQ851983 ADM851977:ADM851983 ANI851977:ANI851983 AXE851977:AXE851983 BHA851977:BHA851983 BQW851977:BQW851983 CAS851977:CAS851983 CKO851977:CKO851983 CUK851977:CUK851983 DEG851977:DEG851983 DOC851977:DOC851983 DXY851977:DXY851983 EHU851977:EHU851983 ERQ851977:ERQ851983 FBM851977:FBM851983 FLI851977:FLI851983 FVE851977:FVE851983 GFA851977:GFA851983 GOW851977:GOW851983 GYS851977:GYS851983 HIO851977:HIO851983 HSK851977:HSK851983 ICG851977:ICG851983 IMC851977:IMC851983 IVY851977:IVY851983 JFU851977:JFU851983 JPQ851977:JPQ851983 JZM851977:JZM851983 KJI851977:KJI851983 KTE851977:KTE851983 LDA851977:LDA851983 LMW851977:LMW851983 LWS851977:LWS851983 MGO851977:MGO851983 MQK851977:MQK851983 NAG851977:NAG851983 NKC851977:NKC851983 NTY851977:NTY851983 ODU851977:ODU851983 ONQ851977:ONQ851983 OXM851977:OXM851983 PHI851977:PHI851983 PRE851977:PRE851983 QBA851977:QBA851983 QKW851977:QKW851983 QUS851977:QUS851983 REO851977:REO851983 ROK851977:ROK851983 RYG851977:RYG851983 SIC851977:SIC851983 SRY851977:SRY851983 TBU851977:TBU851983 TLQ851977:TLQ851983 TVM851977:TVM851983 UFI851977:UFI851983 UPE851977:UPE851983 UZA851977:UZA851983 VIW851977:VIW851983 VSS851977:VSS851983 WCO851977:WCO851983 WMK851977:WMK851983 WWG851977:WWG851983 AD917513:AD917519 JU917513:JU917519 TQ917513:TQ917519 ADM917513:ADM917519 ANI917513:ANI917519 AXE917513:AXE917519 BHA917513:BHA917519 BQW917513:BQW917519 CAS917513:CAS917519 CKO917513:CKO917519 CUK917513:CUK917519 DEG917513:DEG917519 DOC917513:DOC917519 DXY917513:DXY917519 EHU917513:EHU917519 ERQ917513:ERQ917519 FBM917513:FBM917519 FLI917513:FLI917519 FVE917513:FVE917519 GFA917513:GFA917519 GOW917513:GOW917519 GYS917513:GYS917519 HIO917513:HIO917519 HSK917513:HSK917519 ICG917513:ICG917519 IMC917513:IMC917519 IVY917513:IVY917519 JFU917513:JFU917519 JPQ917513:JPQ917519 JZM917513:JZM917519 KJI917513:KJI917519 KTE917513:KTE917519 LDA917513:LDA917519 LMW917513:LMW917519 LWS917513:LWS917519 MGO917513:MGO917519 MQK917513:MQK917519 NAG917513:NAG917519 NKC917513:NKC917519 NTY917513:NTY917519 ODU917513:ODU917519 ONQ917513:ONQ917519 OXM917513:OXM917519 PHI917513:PHI917519 PRE917513:PRE917519 QBA917513:QBA917519 QKW917513:QKW917519 QUS917513:QUS917519 REO917513:REO917519 ROK917513:ROK917519 RYG917513:RYG917519 SIC917513:SIC917519 SRY917513:SRY917519 TBU917513:TBU917519 TLQ917513:TLQ917519 TVM917513:TVM917519 UFI917513:UFI917519 UPE917513:UPE917519 UZA917513:UZA917519 VIW917513:VIW917519 VSS917513:VSS917519 WCO917513:WCO917519 WMK917513:WMK917519 WWG917513:WWG917519 AD983049:AD983055 JU983049:JU983055 TQ983049:TQ983055 ADM983049:ADM983055 ANI983049:ANI983055 AXE983049:AXE983055 BHA983049:BHA983055 BQW983049:BQW983055 CAS983049:CAS983055 CKO983049:CKO983055 CUK983049:CUK983055 DEG983049:DEG983055 DOC983049:DOC983055 DXY983049:DXY983055 EHU983049:EHU983055 ERQ983049:ERQ983055 FBM983049:FBM983055 FLI983049:FLI983055 FVE983049:FVE983055 GFA983049:GFA983055 GOW983049:GOW983055 GYS983049:GYS983055 HIO983049:HIO983055 HSK983049:HSK983055 ICG983049:ICG983055 IMC983049:IMC983055 IVY983049:IVY983055 JFU983049:JFU983055 JPQ983049:JPQ983055 JZM983049:JZM983055 KJI983049:KJI983055 KTE983049:KTE983055 LDA983049:LDA983055 LMW983049:LMW983055 LWS983049:LWS983055 MGO983049:MGO983055 MQK983049:MQK983055 NAG983049:NAG983055 NKC983049:NKC983055 NTY983049:NTY983055 ODU983049:ODU983055 ONQ983049:ONQ983055 OXM983049:OXM983055 PHI983049:PHI983055 PRE983049:PRE983055 QBA983049:QBA983055 QKW983049:QKW983055 QUS983049:QUS983055 REO983049:REO983055 ROK983049:ROK983055 RYG983049:RYG983055 SIC983049:SIC983055 SRY983049:SRY983055 TBU983049:TBU983055 TLQ983049:TLQ983055 TVM983049:TVM983055 UFI983049:UFI983055 UPE983049:UPE983055 UZA983049:UZA983055 VIW983049:VIW983055 VSS983049:VSS983055 WCO983049:WCO983055 WMK983049:WMK983055" xr:uid="{DC36E70A-C630-401D-9B90-2F1991820768}">
      <formula1>"　　　　, 〇"</formula1>
    </dataValidation>
    <dataValidation type="list" allowBlank="1" showInputMessage="1" showErrorMessage="1" sqref="AD65544 JU65544 TQ65544 ADM65544 ANI65544 AXE65544 BHA65544 BQW65544 CAS65544 CKO65544 CUK65544 DEG65544 DOC65544 DXY65544 EHU65544 ERQ65544 FBM65544 FLI65544 FVE65544 GFA65544 GOW65544 GYS65544 HIO65544 HSK65544 ICG65544 IMC65544 IVY65544 JFU65544 JPQ65544 JZM65544 KJI65544 KTE65544 LDA65544 LMW65544 LWS65544 MGO65544 MQK65544 NAG65544 NKC65544 NTY65544 ODU65544 ONQ65544 OXM65544 PHI65544 PRE65544 QBA65544 QKW65544 QUS65544 REO65544 ROK65544 RYG65544 SIC65544 SRY65544 TBU65544 TLQ65544 TVM65544 UFI65544 UPE65544 UZA65544 VIW65544 VSS65544 WCO65544 WMK65544 WWG65544 AD131080 JU131080 TQ131080 ADM131080 ANI131080 AXE131080 BHA131080 BQW131080 CAS131080 CKO131080 CUK131080 DEG131080 DOC131080 DXY131080 EHU131080 ERQ131080 FBM131080 FLI131080 FVE131080 GFA131080 GOW131080 GYS131080 HIO131080 HSK131080 ICG131080 IMC131080 IVY131080 JFU131080 JPQ131080 JZM131080 KJI131080 KTE131080 LDA131080 LMW131080 LWS131080 MGO131080 MQK131080 NAG131080 NKC131080 NTY131080 ODU131080 ONQ131080 OXM131080 PHI131080 PRE131080 QBA131080 QKW131080 QUS131080 REO131080 ROK131080 RYG131080 SIC131080 SRY131080 TBU131080 TLQ131080 TVM131080 UFI131080 UPE131080 UZA131080 VIW131080 VSS131080 WCO131080 WMK131080 WWG131080 AD196616 JU196616 TQ196616 ADM196616 ANI196616 AXE196616 BHA196616 BQW196616 CAS196616 CKO196616 CUK196616 DEG196616 DOC196616 DXY196616 EHU196616 ERQ196616 FBM196616 FLI196616 FVE196616 GFA196616 GOW196616 GYS196616 HIO196616 HSK196616 ICG196616 IMC196616 IVY196616 JFU196616 JPQ196616 JZM196616 KJI196616 KTE196616 LDA196616 LMW196616 LWS196616 MGO196616 MQK196616 NAG196616 NKC196616 NTY196616 ODU196616 ONQ196616 OXM196616 PHI196616 PRE196616 QBA196616 QKW196616 QUS196616 REO196616 ROK196616 RYG196616 SIC196616 SRY196616 TBU196616 TLQ196616 TVM196616 UFI196616 UPE196616 UZA196616 VIW196616 VSS196616 WCO196616 WMK196616 WWG196616 AD262152 JU262152 TQ262152 ADM262152 ANI262152 AXE262152 BHA262152 BQW262152 CAS262152 CKO262152 CUK262152 DEG262152 DOC262152 DXY262152 EHU262152 ERQ262152 FBM262152 FLI262152 FVE262152 GFA262152 GOW262152 GYS262152 HIO262152 HSK262152 ICG262152 IMC262152 IVY262152 JFU262152 JPQ262152 JZM262152 KJI262152 KTE262152 LDA262152 LMW262152 LWS262152 MGO262152 MQK262152 NAG262152 NKC262152 NTY262152 ODU262152 ONQ262152 OXM262152 PHI262152 PRE262152 QBA262152 QKW262152 QUS262152 REO262152 ROK262152 RYG262152 SIC262152 SRY262152 TBU262152 TLQ262152 TVM262152 UFI262152 UPE262152 UZA262152 VIW262152 VSS262152 WCO262152 WMK262152 WWG262152 AD327688 JU327688 TQ327688 ADM327688 ANI327688 AXE327688 BHA327688 BQW327688 CAS327688 CKO327688 CUK327688 DEG327688 DOC327688 DXY327688 EHU327688 ERQ327688 FBM327688 FLI327688 FVE327688 GFA327688 GOW327688 GYS327688 HIO327688 HSK327688 ICG327688 IMC327688 IVY327688 JFU327688 JPQ327688 JZM327688 KJI327688 KTE327688 LDA327688 LMW327688 LWS327688 MGO327688 MQK327688 NAG327688 NKC327688 NTY327688 ODU327688 ONQ327688 OXM327688 PHI327688 PRE327688 QBA327688 QKW327688 QUS327688 REO327688 ROK327688 RYG327688 SIC327688 SRY327688 TBU327688 TLQ327688 TVM327688 UFI327688 UPE327688 UZA327688 VIW327688 VSS327688 WCO327688 WMK327688 WWG327688 AD393224 JU393224 TQ393224 ADM393224 ANI393224 AXE393224 BHA393224 BQW393224 CAS393224 CKO393224 CUK393224 DEG393224 DOC393224 DXY393224 EHU393224 ERQ393224 FBM393224 FLI393224 FVE393224 GFA393224 GOW393224 GYS393224 HIO393224 HSK393224 ICG393224 IMC393224 IVY393224 JFU393224 JPQ393224 JZM393224 KJI393224 KTE393224 LDA393224 LMW393224 LWS393224 MGO393224 MQK393224 NAG393224 NKC393224 NTY393224 ODU393224 ONQ393224 OXM393224 PHI393224 PRE393224 QBA393224 QKW393224 QUS393224 REO393224 ROK393224 RYG393224 SIC393224 SRY393224 TBU393224 TLQ393224 TVM393224 UFI393224 UPE393224 UZA393224 VIW393224 VSS393224 WCO393224 WMK393224 WWG393224 AD458760 JU458760 TQ458760 ADM458760 ANI458760 AXE458760 BHA458760 BQW458760 CAS458760 CKO458760 CUK458760 DEG458760 DOC458760 DXY458760 EHU458760 ERQ458760 FBM458760 FLI458760 FVE458760 GFA458760 GOW458760 GYS458760 HIO458760 HSK458760 ICG458760 IMC458760 IVY458760 JFU458760 JPQ458760 JZM458760 KJI458760 KTE458760 LDA458760 LMW458760 LWS458760 MGO458760 MQK458760 NAG458760 NKC458760 NTY458760 ODU458760 ONQ458760 OXM458760 PHI458760 PRE458760 QBA458760 QKW458760 QUS458760 REO458760 ROK458760 RYG458760 SIC458760 SRY458760 TBU458760 TLQ458760 TVM458760 UFI458760 UPE458760 UZA458760 VIW458760 VSS458760 WCO458760 WMK458760 WWG458760 AD524296 JU524296 TQ524296 ADM524296 ANI524296 AXE524296 BHA524296 BQW524296 CAS524296 CKO524296 CUK524296 DEG524296 DOC524296 DXY524296 EHU524296 ERQ524296 FBM524296 FLI524296 FVE524296 GFA524296 GOW524296 GYS524296 HIO524296 HSK524296 ICG524296 IMC524296 IVY524296 JFU524296 JPQ524296 JZM524296 KJI524296 KTE524296 LDA524296 LMW524296 LWS524296 MGO524296 MQK524296 NAG524296 NKC524296 NTY524296 ODU524296 ONQ524296 OXM524296 PHI524296 PRE524296 QBA524296 QKW524296 QUS524296 REO524296 ROK524296 RYG524296 SIC524296 SRY524296 TBU524296 TLQ524296 TVM524296 UFI524296 UPE524296 UZA524296 VIW524296 VSS524296 WCO524296 WMK524296 WWG524296 AD589832 JU589832 TQ589832 ADM589832 ANI589832 AXE589832 BHA589832 BQW589832 CAS589832 CKO589832 CUK589832 DEG589832 DOC589832 DXY589832 EHU589832 ERQ589832 FBM589832 FLI589832 FVE589832 GFA589832 GOW589832 GYS589832 HIO589832 HSK589832 ICG589832 IMC589832 IVY589832 JFU589832 JPQ589832 JZM589832 KJI589832 KTE589832 LDA589832 LMW589832 LWS589832 MGO589832 MQK589832 NAG589832 NKC589832 NTY589832 ODU589832 ONQ589832 OXM589832 PHI589832 PRE589832 QBA589832 QKW589832 QUS589832 REO589832 ROK589832 RYG589832 SIC589832 SRY589832 TBU589832 TLQ589832 TVM589832 UFI589832 UPE589832 UZA589832 VIW589832 VSS589832 WCO589832 WMK589832 WWG589832 AD655368 JU655368 TQ655368 ADM655368 ANI655368 AXE655368 BHA655368 BQW655368 CAS655368 CKO655368 CUK655368 DEG655368 DOC655368 DXY655368 EHU655368 ERQ655368 FBM655368 FLI655368 FVE655368 GFA655368 GOW655368 GYS655368 HIO655368 HSK655368 ICG655368 IMC655368 IVY655368 JFU655368 JPQ655368 JZM655368 KJI655368 KTE655368 LDA655368 LMW655368 LWS655368 MGO655368 MQK655368 NAG655368 NKC655368 NTY655368 ODU655368 ONQ655368 OXM655368 PHI655368 PRE655368 QBA655368 QKW655368 QUS655368 REO655368 ROK655368 RYG655368 SIC655368 SRY655368 TBU655368 TLQ655368 TVM655368 UFI655368 UPE655368 UZA655368 VIW655368 VSS655368 WCO655368 WMK655368 WWG655368 AD720904 JU720904 TQ720904 ADM720904 ANI720904 AXE720904 BHA720904 BQW720904 CAS720904 CKO720904 CUK720904 DEG720904 DOC720904 DXY720904 EHU720904 ERQ720904 FBM720904 FLI720904 FVE720904 GFA720904 GOW720904 GYS720904 HIO720904 HSK720904 ICG720904 IMC720904 IVY720904 JFU720904 JPQ720904 JZM720904 KJI720904 KTE720904 LDA720904 LMW720904 LWS720904 MGO720904 MQK720904 NAG720904 NKC720904 NTY720904 ODU720904 ONQ720904 OXM720904 PHI720904 PRE720904 QBA720904 QKW720904 QUS720904 REO720904 ROK720904 RYG720904 SIC720904 SRY720904 TBU720904 TLQ720904 TVM720904 UFI720904 UPE720904 UZA720904 VIW720904 VSS720904 WCO720904 WMK720904 WWG720904 AD786440 JU786440 TQ786440 ADM786440 ANI786440 AXE786440 BHA786440 BQW786440 CAS786440 CKO786440 CUK786440 DEG786440 DOC786440 DXY786440 EHU786440 ERQ786440 FBM786440 FLI786440 FVE786440 GFA786440 GOW786440 GYS786440 HIO786440 HSK786440 ICG786440 IMC786440 IVY786440 JFU786440 JPQ786440 JZM786440 KJI786440 KTE786440 LDA786440 LMW786440 LWS786440 MGO786440 MQK786440 NAG786440 NKC786440 NTY786440 ODU786440 ONQ786440 OXM786440 PHI786440 PRE786440 QBA786440 QKW786440 QUS786440 REO786440 ROK786440 RYG786440 SIC786440 SRY786440 TBU786440 TLQ786440 TVM786440 UFI786440 UPE786440 UZA786440 VIW786440 VSS786440 WCO786440 WMK786440 WWG786440 AD851976 JU851976 TQ851976 ADM851976 ANI851976 AXE851976 BHA851976 BQW851976 CAS851976 CKO851976 CUK851976 DEG851976 DOC851976 DXY851976 EHU851976 ERQ851976 FBM851976 FLI851976 FVE851976 GFA851976 GOW851976 GYS851976 HIO851976 HSK851976 ICG851976 IMC851976 IVY851976 JFU851976 JPQ851976 JZM851976 KJI851976 KTE851976 LDA851976 LMW851976 LWS851976 MGO851976 MQK851976 NAG851976 NKC851976 NTY851976 ODU851976 ONQ851976 OXM851976 PHI851976 PRE851976 QBA851976 QKW851976 QUS851976 REO851976 ROK851976 RYG851976 SIC851976 SRY851976 TBU851976 TLQ851976 TVM851976 UFI851976 UPE851976 UZA851976 VIW851976 VSS851976 WCO851976 WMK851976 WWG851976 AD917512 JU917512 TQ917512 ADM917512 ANI917512 AXE917512 BHA917512 BQW917512 CAS917512 CKO917512 CUK917512 DEG917512 DOC917512 DXY917512 EHU917512 ERQ917512 FBM917512 FLI917512 FVE917512 GFA917512 GOW917512 GYS917512 HIO917512 HSK917512 ICG917512 IMC917512 IVY917512 JFU917512 JPQ917512 JZM917512 KJI917512 KTE917512 LDA917512 LMW917512 LWS917512 MGO917512 MQK917512 NAG917512 NKC917512 NTY917512 ODU917512 ONQ917512 OXM917512 PHI917512 PRE917512 QBA917512 QKW917512 QUS917512 REO917512 ROK917512 RYG917512 SIC917512 SRY917512 TBU917512 TLQ917512 TVM917512 UFI917512 UPE917512 UZA917512 VIW917512 VSS917512 WCO917512 WMK917512 WWG917512 AD983048 JU983048 TQ983048 ADM983048 ANI983048 AXE983048 BHA983048 BQW983048 CAS983048 CKO983048 CUK983048 DEG983048 DOC983048 DXY983048 EHU983048 ERQ983048 FBM983048 FLI983048 FVE983048 GFA983048 GOW983048 GYS983048 HIO983048 HSK983048 ICG983048 IMC983048 IVY983048 JFU983048 JPQ983048 JZM983048 KJI983048 KTE983048 LDA983048 LMW983048 LWS983048 MGO983048 MQK983048 NAG983048 NKC983048 NTY983048 ODU983048 ONQ983048 OXM983048 PHI983048 PRE983048 QBA983048 QKW983048 QUS983048 REO983048 ROK983048 RYG983048 SIC983048 SRY983048 TBU983048 TLQ983048 TVM983048 UFI983048 UPE983048 UZA983048 VIW983048 VSS983048 WCO983048 WMK983048 WWG983048 T16:T20 B16:B21" xr:uid="{F680A55C-3EE1-4F5C-A2A2-26FB71CF19E0}">
      <formula1>"　　, 〇"</formula1>
    </dataValidation>
    <dataValidation type="list" allowBlank="1" showInputMessage="1" showErrorMessage="1" sqref="WWG983041:WWG983044 A65545:B65551 JO65545:JO65551 TK65545:TK65551 ADG65545:ADG65551 ANC65545:ANC65551 AWY65545:AWY65551 BGU65545:BGU65551 BQQ65545:BQQ65551 CAM65545:CAM65551 CKI65545:CKI65551 CUE65545:CUE65551 DEA65545:DEA65551 DNW65545:DNW65551 DXS65545:DXS65551 EHO65545:EHO65551 ERK65545:ERK65551 FBG65545:FBG65551 FLC65545:FLC65551 FUY65545:FUY65551 GEU65545:GEU65551 GOQ65545:GOQ65551 GYM65545:GYM65551 HII65545:HII65551 HSE65545:HSE65551 ICA65545:ICA65551 ILW65545:ILW65551 IVS65545:IVS65551 JFO65545:JFO65551 JPK65545:JPK65551 JZG65545:JZG65551 KJC65545:KJC65551 KSY65545:KSY65551 LCU65545:LCU65551 LMQ65545:LMQ65551 LWM65545:LWM65551 MGI65545:MGI65551 MQE65545:MQE65551 NAA65545:NAA65551 NJW65545:NJW65551 NTS65545:NTS65551 ODO65545:ODO65551 ONK65545:ONK65551 OXG65545:OXG65551 PHC65545:PHC65551 PQY65545:PQY65551 QAU65545:QAU65551 QKQ65545:QKQ65551 QUM65545:QUM65551 REI65545:REI65551 ROE65545:ROE65551 RYA65545:RYA65551 SHW65545:SHW65551 SRS65545:SRS65551 TBO65545:TBO65551 TLK65545:TLK65551 TVG65545:TVG65551 UFC65545:UFC65551 UOY65545:UOY65551 UYU65545:UYU65551 VIQ65545:VIQ65551 VSM65545:VSM65551 WCI65545:WCI65551 WME65545:WME65551 WWA65545:WWA65551 A131081:B131087 JO131081:JO131087 TK131081:TK131087 ADG131081:ADG131087 ANC131081:ANC131087 AWY131081:AWY131087 BGU131081:BGU131087 BQQ131081:BQQ131087 CAM131081:CAM131087 CKI131081:CKI131087 CUE131081:CUE131087 DEA131081:DEA131087 DNW131081:DNW131087 DXS131081:DXS131087 EHO131081:EHO131087 ERK131081:ERK131087 FBG131081:FBG131087 FLC131081:FLC131087 FUY131081:FUY131087 GEU131081:GEU131087 GOQ131081:GOQ131087 GYM131081:GYM131087 HII131081:HII131087 HSE131081:HSE131087 ICA131081:ICA131087 ILW131081:ILW131087 IVS131081:IVS131087 JFO131081:JFO131087 JPK131081:JPK131087 JZG131081:JZG131087 KJC131081:KJC131087 KSY131081:KSY131087 LCU131081:LCU131087 LMQ131081:LMQ131087 LWM131081:LWM131087 MGI131081:MGI131087 MQE131081:MQE131087 NAA131081:NAA131087 NJW131081:NJW131087 NTS131081:NTS131087 ODO131081:ODO131087 ONK131081:ONK131087 OXG131081:OXG131087 PHC131081:PHC131087 PQY131081:PQY131087 QAU131081:QAU131087 QKQ131081:QKQ131087 QUM131081:QUM131087 REI131081:REI131087 ROE131081:ROE131087 RYA131081:RYA131087 SHW131081:SHW131087 SRS131081:SRS131087 TBO131081:TBO131087 TLK131081:TLK131087 TVG131081:TVG131087 UFC131081:UFC131087 UOY131081:UOY131087 UYU131081:UYU131087 VIQ131081:VIQ131087 VSM131081:VSM131087 WCI131081:WCI131087 WME131081:WME131087 WWA131081:WWA131087 A196617:B196623 JO196617:JO196623 TK196617:TK196623 ADG196617:ADG196623 ANC196617:ANC196623 AWY196617:AWY196623 BGU196617:BGU196623 BQQ196617:BQQ196623 CAM196617:CAM196623 CKI196617:CKI196623 CUE196617:CUE196623 DEA196617:DEA196623 DNW196617:DNW196623 DXS196617:DXS196623 EHO196617:EHO196623 ERK196617:ERK196623 FBG196617:FBG196623 FLC196617:FLC196623 FUY196617:FUY196623 GEU196617:GEU196623 GOQ196617:GOQ196623 GYM196617:GYM196623 HII196617:HII196623 HSE196617:HSE196623 ICA196617:ICA196623 ILW196617:ILW196623 IVS196617:IVS196623 JFO196617:JFO196623 JPK196617:JPK196623 JZG196617:JZG196623 KJC196617:KJC196623 KSY196617:KSY196623 LCU196617:LCU196623 LMQ196617:LMQ196623 LWM196617:LWM196623 MGI196617:MGI196623 MQE196617:MQE196623 NAA196617:NAA196623 NJW196617:NJW196623 NTS196617:NTS196623 ODO196617:ODO196623 ONK196617:ONK196623 OXG196617:OXG196623 PHC196617:PHC196623 PQY196617:PQY196623 QAU196617:QAU196623 QKQ196617:QKQ196623 QUM196617:QUM196623 REI196617:REI196623 ROE196617:ROE196623 RYA196617:RYA196623 SHW196617:SHW196623 SRS196617:SRS196623 TBO196617:TBO196623 TLK196617:TLK196623 TVG196617:TVG196623 UFC196617:UFC196623 UOY196617:UOY196623 UYU196617:UYU196623 VIQ196617:VIQ196623 VSM196617:VSM196623 WCI196617:WCI196623 WME196617:WME196623 WWA196617:WWA196623 A262153:B262159 JO262153:JO262159 TK262153:TK262159 ADG262153:ADG262159 ANC262153:ANC262159 AWY262153:AWY262159 BGU262153:BGU262159 BQQ262153:BQQ262159 CAM262153:CAM262159 CKI262153:CKI262159 CUE262153:CUE262159 DEA262153:DEA262159 DNW262153:DNW262159 DXS262153:DXS262159 EHO262153:EHO262159 ERK262153:ERK262159 FBG262153:FBG262159 FLC262153:FLC262159 FUY262153:FUY262159 GEU262153:GEU262159 GOQ262153:GOQ262159 GYM262153:GYM262159 HII262153:HII262159 HSE262153:HSE262159 ICA262153:ICA262159 ILW262153:ILW262159 IVS262153:IVS262159 JFO262153:JFO262159 JPK262153:JPK262159 JZG262153:JZG262159 KJC262153:KJC262159 KSY262153:KSY262159 LCU262153:LCU262159 LMQ262153:LMQ262159 LWM262153:LWM262159 MGI262153:MGI262159 MQE262153:MQE262159 NAA262153:NAA262159 NJW262153:NJW262159 NTS262153:NTS262159 ODO262153:ODO262159 ONK262153:ONK262159 OXG262153:OXG262159 PHC262153:PHC262159 PQY262153:PQY262159 QAU262153:QAU262159 QKQ262153:QKQ262159 QUM262153:QUM262159 REI262153:REI262159 ROE262153:ROE262159 RYA262153:RYA262159 SHW262153:SHW262159 SRS262153:SRS262159 TBO262153:TBO262159 TLK262153:TLK262159 TVG262153:TVG262159 UFC262153:UFC262159 UOY262153:UOY262159 UYU262153:UYU262159 VIQ262153:VIQ262159 VSM262153:VSM262159 WCI262153:WCI262159 WME262153:WME262159 WWA262153:WWA262159 A327689:B327695 JO327689:JO327695 TK327689:TK327695 ADG327689:ADG327695 ANC327689:ANC327695 AWY327689:AWY327695 BGU327689:BGU327695 BQQ327689:BQQ327695 CAM327689:CAM327695 CKI327689:CKI327695 CUE327689:CUE327695 DEA327689:DEA327695 DNW327689:DNW327695 DXS327689:DXS327695 EHO327689:EHO327695 ERK327689:ERK327695 FBG327689:FBG327695 FLC327689:FLC327695 FUY327689:FUY327695 GEU327689:GEU327695 GOQ327689:GOQ327695 GYM327689:GYM327695 HII327689:HII327695 HSE327689:HSE327695 ICA327689:ICA327695 ILW327689:ILW327695 IVS327689:IVS327695 JFO327689:JFO327695 JPK327689:JPK327695 JZG327689:JZG327695 KJC327689:KJC327695 KSY327689:KSY327695 LCU327689:LCU327695 LMQ327689:LMQ327695 LWM327689:LWM327695 MGI327689:MGI327695 MQE327689:MQE327695 NAA327689:NAA327695 NJW327689:NJW327695 NTS327689:NTS327695 ODO327689:ODO327695 ONK327689:ONK327695 OXG327689:OXG327695 PHC327689:PHC327695 PQY327689:PQY327695 QAU327689:QAU327695 QKQ327689:QKQ327695 QUM327689:QUM327695 REI327689:REI327695 ROE327689:ROE327695 RYA327689:RYA327695 SHW327689:SHW327695 SRS327689:SRS327695 TBO327689:TBO327695 TLK327689:TLK327695 TVG327689:TVG327695 UFC327689:UFC327695 UOY327689:UOY327695 UYU327689:UYU327695 VIQ327689:VIQ327695 VSM327689:VSM327695 WCI327689:WCI327695 WME327689:WME327695 WWA327689:WWA327695 A393225:B393231 JO393225:JO393231 TK393225:TK393231 ADG393225:ADG393231 ANC393225:ANC393231 AWY393225:AWY393231 BGU393225:BGU393231 BQQ393225:BQQ393231 CAM393225:CAM393231 CKI393225:CKI393231 CUE393225:CUE393231 DEA393225:DEA393231 DNW393225:DNW393231 DXS393225:DXS393231 EHO393225:EHO393231 ERK393225:ERK393231 FBG393225:FBG393231 FLC393225:FLC393231 FUY393225:FUY393231 GEU393225:GEU393231 GOQ393225:GOQ393231 GYM393225:GYM393231 HII393225:HII393231 HSE393225:HSE393231 ICA393225:ICA393231 ILW393225:ILW393231 IVS393225:IVS393231 JFO393225:JFO393231 JPK393225:JPK393231 JZG393225:JZG393231 KJC393225:KJC393231 KSY393225:KSY393231 LCU393225:LCU393231 LMQ393225:LMQ393231 LWM393225:LWM393231 MGI393225:MGI393231 MQE393225:MQE393231 NAA393225:NAA393231 NJW393225:NJW393231 NTS393225:NTS393231 ODO393225:ODO393231 ONK393225:ONK393231 OXG393225:OXG393231 PHC393225:PHC393231 PQY393225:PQY393231 QAU393225:QAU393231 QKQ393225:QKQ393231 QUM393225:QUM393231 REI393225:REI393231 ROE393225:ROE393231 RYA393225:RYA393231 SHW393225:SHW393231 SRS393225:SRS393231 TBO393225:TBO393231 TLK393225:TLK393231 TVG393225:TVG393231 UFC393225:UFC393231 UOY393225:UOY393231 UYU393225:UYU393231 VIQ393225:VIQ393231 VSM393225:VSM393231 WCI393225:WCI393231 WME393225:WME393231 WWA393225:WWA393231 A458761:B458767 JO458761:JO458767 TK458761:TK458767 ADG458761:ADG458767 ANC458761:ANC458767 AWY458761:AWY458767 BGU458761:BGU458767 BQQ458761:BQQ458767 CAM458761:CAM458767 CKI458761:CKI458767 CUE458761:CUE458767 DEA458761:DEA458767 DNW458761:DNW458767 DXS458761:DXS458767 EHO458761:EHO458767 ERK458761:ERK458767 FBG458761:FBG458767 FLC458761:FLC458767 FUY458761:FUY458767 GEU458761:GEU458767 GOQ458761:GOQ458767 GYM458761:GYM458767 HII458761:HII458767 HSE458761:HSE458767 ICA458761:ICA458767 ILW458761:ILW458767 IVS458761:IVS458767 JFO458761:JFO458767 JPK458761:JPK458767 JZG458761:JZG458767 KJC458761:KJC458767 KSY458761:KSY458767 LCU458761:LCU458767 LMQ458761:LMQ458767 LWM458761:LWM458767 MGI458761:MGI458767 MQE458761:MQE458767 NAA458761:NAA458767 NJW458761:NJW458767 NTS458761:NTS458767 ODO458761:ODO458767 ONK458761:ONK458767 OXG458761:OXG458767 PHC458761:PHC458767 PQY458761:PQY458767 QAU458761:QAU458767 QKQ458761:QKQ458767 QUM458761:QUM458767 REI458761:REI458767 ROE458761:ROE458767 RYA458761:RYA458767 SHW458761:SHW458767 SRS458761:SRS458767 TBO458761:TBO458767 TLK458761:TLK458767 TVG458761:TVG458767 UFC458761:UFC458767 UOY458761:UOY458767 UYU458761:UYU458767 VIQ458761:VIQ458767 VSM458761:VSM458767 WCI458761:WCI458767 WME458761:WME458767 WWA458761:WWA458767 A524297:B524303 JO524297:JO524303 TK524297:TK524303 ADG524297:ADG524303 ANC524297:ANC524303 AWY524297:AWY524303 BGU524297:BGU524303 BQQ524297:BQQ524303 CAM524297:CAM524303 CKI524297:CKI524303 CUE524297:CUE524303 DEA524297:DEA524303 DNW524297:DNW524303 DXS524297:DXS524303 EHO524297:EHO524303 ERK524297:ERK524303 FBG524297:FBG524303 FLC524297:FLC524303 FUY524297:FUY524303 GEU524297:GEU524303 GOQ524297:GOQ524303 GYM524297:GYM524303 HII524297:HII524303 HSE524297:HSE524303 ICA524297:ICA524303 ILW524297:ILW524303 IVS524297:IVS524303 JFO524297:JFO524303 JPK524297:JPK524303 JZG524297:JZG524303 KJC524297:KJC524303 KSY524297:KSY524303 LCU524297:LCU524303 LMQ524297:LMQ524303 LWM524297:LWM524303 MGI524297:MGI524303 MQE524297:MQE524303 NAA524297:NAA524303 NJW524297:NJW524303 NTS524297:NTS524303 ODO524297:ODO524303 ONK524297:ONK524303 OXG524297:OXG524303 PHC524297:PHC524303 PQY524297:PQY524303 QAU524297:QAU524303 QKQ524297:QKQ524303 QUM524297:QUM524303 REI524297:REI524303 ROE524297:ROE524303 RYA524297:RYA524303 SHW524297:SHW524303 SRS524297:SRS524303 TBO524297:TBO524303 TLK524297:TLK524303 TVG524297:TVG524303 UFC524297:UFC524303 UOY524297:UOY524303 UYU524297:UYU524303 VIQ524297:VIQ524303 VSM524297:VSM524303 WCI524297:WCI524303 WME524297:WME524303 WWA524297:WWA524303 A589833:B589839 JO589833:JO589839 TK589833:TK589839 ADG589833:ADG589839 ANC589833:ANC589839 AWY589833:AWY589839 BGU589833:BGU589839 BQQ589833:BQQ589839 CAM589833:CAM589839 CKI589833:CKI589839 CUE589833:CUE589839 DEA589833:DEA589839 DNW589833:DNW589839 DXS589833:DXS589839 EHO589833:EHO589839 ERK589833:ERK589839 FBG589833:FBG589839 FLC589833:FLC589839 FUY589833:FUY589839 GEU589833:GEU589839 GOQ589833:GOQ589839 GYM589833:GYM589839 HII589833:HII589839 HSE589833:HSE589839 ICA589833:ICA589839 ILW589833:ILW589839 IVS589833:IVS589839 JFO589833:JFO589839 JPK589833:JPK589839 JZG589833:JZG589839 KJC589833:KJC589839 KSY589833:KSY589839 LCU589833:LCU589839 LMQ589833:LMQ589839 LWM589833:LWM589839 MGI589833:MGI589839 MQE589833:MQE589839 NAA589833:NAA589839 NJW589833:NJW589839 NTS589833:NTS589839 ODO589833:ODO589839 ONK589833:ONK589839 OXG589833:OXG589839 PHC589833:PHC589839 PQY589833:PQY589839 QAU589833:QAU589839 QKQ589833:QKQ589839 QUM589833:QUM589839 REI589833:REI589839 ROE589833:ROE589839 RYA589833:RYA589839 SHW589833:SHW589839 SRS589833:SRS589839 TBO589833:TBO589839 TLK589833:TLK589839 TVG589833:TVG589839 UFC589833:UFC589839 UOY589833:UOY589839 UYU589833:UYU589839 VIQ589833:VIQ589839 VSM589833:VSM589839 WCI589833:WCI589839 WME589833:WME589839 WWA589833:WWA589839 A655369:B655375 JO655369:JO655375 TK655369:TK655375 ADG655369:ADG655375 ANC655369:ANC655375 AWY655369:AWY655375 BGU655369:BGU655375 BQQ655369:BQQ655375 CAM655369:CAM655375 CKI655369:CKI655375 CUE655369:CUE655375 DEA655369:DEA655375 DNW655369:DNW655375 DXS655369:DXS655375 EHO655369:EHO655375 ERK655369:ERK655375 FBG655369:FBG655375 FLC655369:FLC655375 FUY655369:FUY655375 GEU655369:GEU655375 GOQ655369:GOQ655375 GYM655369:GYM655375 HII655369:HII655375 HSE655369:HSE655375 ICA655369:ICA655375 ILW655369:ILW655375 IVS655369:IVS655375 JFO655369:JFO655375 JPK655369:JPK655375 JZG655369:JZG655375 KJC655369:KJC655375 KSY655369:KSY655375 LCU655369:LCU655375 LMQ655369:LMQ655375 LWM655369:LWM655375 MGI655369:MGI655375 MQE655369:MQE655375 NAA655369:NAA655375 NJW655369:NJW655375 NTS655369:NTS655375 ODO655369:ODO655375 ONK655369:ONK655375 OXG655369:OXG655375 PHC655369:PHC655375 PQY655369:PQY655375 QAU655369:QAU655375 QKQ655369:QKQ655375 QUM655369:QUM655375 REI655369:REI655375 ROE655369:ROE655375 RYA655369:RYA655375 SHW655369:SHW655375 SRS655369:SRS655375 TBO655369:TBO655375 TLK655369:TLK655375 TVG655369:TVG655375 UFC655369:UFC655375 UOY655369:UOY655375 UYU655369:UYU655375 VIQ655369:VIQ655375 VSM655369:VSM655375 WCI655369:WCI655375 WME655369:WME655375 WWA655369:WWA655375 A720905:B720911 JO720905:JO720911 TK720905:TK720911 ADG720905:ADG720911 ANC720905:ANC720911 AWY720905:AWY720911 BGU720905:BGU720911 BQQ720905:BQQ720911 CAM720905:CAM720911 CKI720905:CKI720911 CUE720905:CUE720911 DEA720905:DEA720911 DNW720905:DNW720911 DXS720905:DXS720911 EHO720905:EHO720911 ERK720905:ERK720911 FBG720905:FBG720911 FLC720905:FLC720911 FUY720905:FUY720911 GEU720905:GEU720911 GOQ720905:GOQ720911 GYM720905:GYM720911 HII720905:HII720911 HSE720905:HSE720911 ICA720905:ICA720911 ILW720905:ILW720911 IVS720905:IVS720911 JFO720905:JFO720911 JPK720905:JPK720911 JZG720905:JZG720911 KJC720905:KJC720911 KSY720905:KSY720911 LCU720905:LCU720911 LMQ720905:LMQ720911 LWM720905:LWM720911 MGI720905:MGI720911 MQE720905:MQE720911 NAA720905:NAA720911 NJW720905:NJW720911 NTS720905:NTS720911 ODO720905:ODO720911 ONK720905:ONK720911 OXG720905:OXG720911 PHC720905:PHC720911 PQY720905:PQY720911 QAU720905:QAU720911 QKQ720905:QKQ720911 QUM720905:QUM720911 REI720905:REI720911 ROE720905:ROE720911 RYA720905:RYA720911 SHW720905:SHW720911 SRS720905:SRS720911 TBO720905:TBO720911 TLK720905:TLK720911 TVG720905:TVG720911 UFC720905:UFC720911 UOY720905:UOY720911 UYU720905:UYU720911 VIQ720905:VIQ720911 VSM720905:VSM720911 WCI720905:WCI720911 WME720905:WME720911 WWA720905:WWA720911 A786441:B786447 JO786441:JO786447 TK786441:TK786447 ADG786441:ADG786447 ANC786441:ANC786447 AWY786441:AWY786447 BGU786441:BGU786447 BQQ786441:BQQ786447 CAM786441:CAM786447 CKI786441:CKI786447 CUE786441:CUE786447 DEA786441:DEA786447 DNW786441:DNW786447 DXS786441:DXS786447 EHO786441:EHO786447 ERK786441:ERK786447 FBG786441:FBG786447 FLC786441:FLC786447 FUY786441:FUY786447 GEU786441:GEU786447 GOQ786441:GOQ786447 GYM786441:GYM786447 HII786441:HII786447 HSE786441:HSE786447 ICA786441:ICA786447 ILW786441:ILW786447 IVS786441:IVS786447 JFO786441:JFO786447 JPK786441:JPK786447 JZG786441:JZG786447 KJC786441:KJC786447 KSY786441:KSY786447 LCU786441:LCU786447 LMQ786441:LMQ786447 LWM786441:LWM786447 MGI786441:MGI786447 MQE786441:MQE786447 NAA786441:NAA786447 NJW786441:NJW786447 NTS786441:NTS786447 ODO786441:ODO786447 ONK786441:ONK786447 OXG786441:OXG786447 PHC786441:PHC786447 PQY786441:PQY786447 QAU786441:QAU786447 QKQ786441:QKQ786447 QUM786441:QUM786447 REI786441:REI786447 ROE786441:ROE786447 RYA786441:RYA786447 SHW786441:SHW786447 SRS786441:SRS786447 TBO786441:TBO786447 TLK786441:TLK786447 TVG786441:TVG786447 UFC786441:UFC786447 UOY786441:UOY786447 UYU786441:UYU786447 VIQ786441:VIQ786447 VSM786441:VSM786447 WCI786441:WCI786447 WME786441:WME786447 WWA786441:WWA786447 A851977:B851983 JO851977:JO851983 TK851977:TK851983 ADG851977:ADG851983 ANC851977:ANC851983 AWY851977:AWY851983 BGU851977:BGU851983 BQQ851977:BQQ851983 CAM851977:CAM851983 CKI851977:CKI851983 CUE851977:CUE851983 DEA851977:DEA851983 DNW851977:DNW851983 DXS851977:DXS851983 EHO851977:EHO851983 ERK851977:ERK851983 FBG851977:FBG851983 FLC851977:FLC851983 FUY851977:FUY851983 GEU851977:GEU851983 GOQ851977:GOQ851983 GYM851977:GYM851983 HII851977:HII851983 HSE851977:HSE851983 ICA851977:ICA851983 ILW851977:ILW851983 IVS851977:IVS851983 JFO851977:JFO851983 JPK851977:JPK851983 JZG851977:JZG851983 KJC851977:KJC851983 KSY851977:KSY851983 LCU851977:LCU851983 LMQ851977:LMQ851983 LWM851977:LWM851983 MGI851977:MGI851983 MQE851977:MQE851983 NAA851977:NAA851983 NJW851977:NJW851983 NTS851977:NTS851983 ODO851977:ODO851983 ONK851977:ONK851983 OXG851977:OXG851983 PHC851977:PHC851983 PQY851977:PQY851983 QAU851977:QAU851983 QKQ851977:QKQ851983 QUM851977:QUM851983 REI851977:REI851983 ROE851977:ROE851983 RYA851977:RYA851983 SHW851977:SHW851983 SRS851977:SRS851983 TBO851977:TBO851983 TLK851977:TLK851983 TVG851977:TVG851983 UFC851977:UFC851983 UOY851977:UOY851983 UYU851977:UYU851983 VIQ851977:VIQ851983 VSM851977:VSM851983 WCI851977:WCI851983 WME851977:WME851983 WWA851977:WWA851983 A917513:B917519 JO917513:JO917519 TK917513:TK917519 ADG917513:ADG917519 ANC917513:ANC917519 AWY917513:AWY917519 BGU917513:BGU917519 BQQ917513:BQQ917519 CAM917513:CAM917519 CKI917513:CKI917519 CUE917513:CUE917519 DEA917513:DEA917519 DNW917513:DNW917519 DXS917513:DXS917519 EHO917513:EHO917519 ERK917513:ERK917519 FBG917513:FBG917519 FLC917513:FLC917519 FUY917513:FUY917519 GEU917513:GEU917519 GOQ917513:GOQ917519 GYM917513:GYM917519 HII917513:HII917519 HSE917513:HSE917519 ICA917513:ICA917519 ILW917513:ILW917519 IVS917513:IVS917519 JFO917513:JFO917519 JPK917513:JPK917519 JZG917513:JZG917519 KJC917513:KJC917519 KSY917513:KSY917519 LCU917513:LCU917519 LMQ917513:LMQ917519 LWM917513:LWM917519 MGI917513:MGI917519 MQE917513:MQE917519 NAA917513:NAA917519 NJW917513:NJW917519 NTS917513:NTS917519 ODO917513:ODO917519 ONK917513:ONK917519 OXG917513:OXG917519 PHC917513:PHC917519 PQY917513:PQY917519 QAU917513:QAU917519 QKQ917513:QKQ917519 QUM917513:QUM917519 REI917513:REI917519 ROE917513:ROE917519 RYA917513:RYA917519 SHW917513:SHW917519 SRS917513:SRS917519 TBO917513:TBO917519 TLK917513:TLK917519 TVG917513:TVG917519 UFC917513:UFC917519 UOY917513:UOY917519 UYU917513:UYU917519 VIQ917513:VIQ917519 VSM917513:VSM917519 WCI917513:WCI917519 WME917513:WME917519 WWA917513:WWA917519 A983049:B983055 JO983049:JO983055 TK983049:TK983055 ADG983049:ADG983055 ANC983049:ANC983055 AWY983049:AWY983055 BGU983049:BGU983055 BQQ983049:BQQ983055 CAM983049:CAM983055 CKI983049:CKI983055 CUE983049:CUE983055 DEA983049:DEA983055 DNW983049:DNW983055 DXS983049:DXS983055 EHO983049:EHO983055 ERK983049:ERK983055 FBG983049:FBG983055 FLC983049:FLC983055 FUY983049:FUY983055 GEU983049:GEU983055 GOQ983049:GOQ983055 GYM983049:GYM983055 HII983049:HII983055 HSE983049:HSE983055 ICA983049:ICA983055 ILW983049:ILW983055 IVS983049:IVS983055 JFO983049:JFO983055 JPK983049:JPK983055 JZG983049:JZG983055 KJC983049:KJC983055 KSY983049:KSY983055 LCU983049:LCU983055 LMQ983049:LMQ983055 LWM983049:LWM983055 MGI983049:MGI983055 MQE983049:MQE983055 NAA983049:NAA983055 NJW983049:NJW983055 NTS983049:NTS983055 ODO983049:ODO983055 ONK983049:ONK983055 OXG983049:OXG983055 PHC983049:PHC983055 PQY983049:PQY983055 QAU983049:QAU983055 QKQ983049:QKQ983055 QUM983049:QUM983055 REI983049:REI983055 ROE983049:ROE983055 RYA983049:RYA983055 SHW983049:SHW983055 SRS983049:SRS983055 TBO983049:TBO983055 TLK983049:TLK983055 TVG983049:TVG983055 UFC983049:UFC983055 UOY983049:UOY983055 UYU983049:UYU983055 VIQ983049:VIQ983055 VSM983049:VSM983055 WCI983049:WCI983055 WME983049:WME983055 WWA983049:WWA983055 AD65537:AD65540 JU65537:JU65540 TQ65537:TQ65540 ADM65537:ADM65540 ANI65537:ANI65540 AXE65537:AXE65540 BHA65537:BHA65540 BQW65537:BQW65540 CAS65537:CAS65540 CKO65537:CKO65540 CUK65537:CUK65540 DEG65537:DEG65540 DOC65537:DOC65540 DXY65537:DXY65540 EHU65537:EHU65540 ERQ65537:ERQ65540 FBM65537:FBM65540 FLI65537:FLI65540 FVE65537:FVE65540 GFA65537:GFA65540 GOW65537:GOW65540 GYS65537:GYS65540 HIO65537:HIO65540 HSK65537:HSK65540 ICG65537:ICG65540 IMC65537:IMC65540 IVY65537:IVY65540 JFU65537:JFU65540 JPQ65537:JPQ65540 JZM65537:JZM65540 KJI65537:KJI65540 KTE65537:KTE65540 LDA65537:LDA65540 LMW65537:LMW65540 LWS65537:LWS65540 MGO65537:MGO65540 MQK65537:MQK65540 NAG65537:NAG65540 NKC65537:NKC65540 NTY65537:NTY65540 ODU65537:ODU65540 ONQ65537:ONQ65540 OXM65537:OXM65540 PHI65537:PHI65540 PRE65537:PRE65540 QBA65537:QBA65540 QKW65537:QKW65540 QUS65537:QUS65540 REO65537:REO65540 ROK65537:ROK65540 RYG65537:RYG65540 SIC65537:SIC65540 SRY65537:SRY65540 TBU65537:TBU65540 TLQ65537:TLQ65540 TVM65537:TVM65540 UFI65537:UFI65540 UPE65537:UPE65540 UZA65537:UZA65540 VIW65537:VIW65540 VSS65537:VSS65540 WCO65537:WCO65540 WMK65537:WMK65540 WWG65537:WWG65540 AD131073:AD131076 JU131073:JU131076 TQ131073:TQ131076 ADM131073:ADM131076 ANI131073:ANI131076 AXE131073:AXE131076 BHA131073:BHA131076 BQW131073:BQW131076 CAS131073:CAS131076 CKO131073:CKO131076 CUK131073:CUK131076 DEG131073:DEG131076 DOC131073:DOC131076 DXY131073:DXY131076 EHU131073:EHU131076 ERQ131073:ERQ131076 FBM131073:FBM131076 FLI131073:FLI131076 FVE131073:FVE131076 GFA131073:GFA131076 GOW131073:GOW131076 GYS131073:GYS131076 HIO131073:HIO131076 HSK131073:HSK131076 ICG131073:ICG131076 IMC131073:IMC131076 IVY131073:IVY131076 JFU131073:JFU131076 JPQ131073:JPQ131076 JZM131073:JZM131076 KJI131073:KJI131076 KTE131073:KTE131076 LDA131073:LDA131076 LMW131073:LMW131076 LWS131073:LWS131076 MGO131073:MGO131076 MQK131073:MQK131076 NAG131073:NAG131076 NKC131073:NKC131076 NTY131073:NTY131076 ODU131073:ODU131076 ONQ131073:ONQ131076 OXM131073:OXM131076 PHI131073:PHI131076 PRE131073:PRE131076 QBA131073:QBA131076 QKW131073:QKW131076 QUS131073:QUS131076 REO131073:REO131076 ROK131073:ROK131076 RYG131073:RYG131076 SIC131073:SIC131076 SRY131073:SRY131076 TBU131073:TBU131076 TLQ131073:TLQ131076 TVM131073:TVM131076 UFI131073:UFI131076 UPE131073:UPE131076 UZA131073:UZA131076 VIW131073:VIW131076 VSS131073:VSS131076 WCO131073:WCO131076 WMK131073:WMK131076 WWG131073:WWG131076 AD196609:AD196612 JU196609:JU196612 TQ196609:TQ196612 ADM196609:ADM196612 ANI196609:ANI196612 AXE196609:AXE196612 BHA196609:BHA196612 BQW196609:BQW196612 CAS196609:CAS196612 CKO196609:CKO196612 CUK196609:CUK196612 DEG196609:DEG196612 DOC196609:DOC196612 DXY196609:DXY196612 EHU196609:EHU196612 ERQ196609:ERQ196612 FBM196609:FBM196612 FLI196609:FLI196612 FVE196609:FVE196612 GFA196609:GFA196612 GOW196609:GOW196612 GYS196609:GYS196612 HIO196609:HIO196612 HSK196609:HSK196612 ICG196609:ICG196612 IMC196609:IMC196612 IVY196609:IVY196612 JFU196609:JFU196612 JPQ196609:JPQ196612 JZM196609:JZM196612 KJI196609:KJI196612 KTE196609:KTE196612 LDA196609:LDA196612 LMW196609:LMW196612 LWS196609:LWS196612 MGO196609:MGO196612 MQK196609:MQK196612 NAG196609:NAG196612 NKC196609:NKC196612 NTY196609:NTY196612 ODU196609:ODU196612 ONQ196609:ONQ196612 OXM196609:OXM196612 PHI196609:PHI196612 PRE196609:PRE196612 QBA196609:QBA196612 QKW196609:QKW196612 QUS196609:QUS196612 REO196609:REO196612 ROK196609:ROK196612 RYG196609:RYG196612 SIC196609:SIC196612 SRY196609:SRY196612 TBU196609:TBU196612 TLQ196609:TLQ196612 TVM196609:TVM196612 UFI196609:UFI196612 UPE196609:UPE196612 UZA196609:UZA196612 VIW196609:VIW196612 VSS196609:VSS196612 WCO196609:WCO196612 WMK196609:WMK196612 WWG196609:WWG196612 AD262145:AD262148 JU262145:JU262148 TQ262145:TQ262148 ADM262145:ADM262148 ANI262145:ANI262148 AXE262145:AXE262148 BHA262145:BHA262148 BQW262145:BQW262148 CAS262145:CAS262148 CKO262145:CKO262148 CUK262145:CUK262148 DEG262145:DEG262148 DOC262145:DOC262148 DXY262145:DXY262148 EHU262145:EHU262148 ERQ262145:ERQ262148 FBM262145:FBM262148 FLI262145:FLI262148 FVE262145:FVE262148 GFA262145:GFA262148 GOW262145:GOW262148 GYS262145:GYS262148 HIO262145:HIO262148 HSK262145:HSK262148 ICG262145:ICG262148 IMC262145:IMC262148 IVY262145:IVY262148 JFU262145:JFU262148 JPQ262145:JPQ262148 JZM262145:JZM262148 KJI262145:KJI262148 KTE262145:KTE262148 LDA262145:LDA262148 LMW262145:LMW262148 LWS262145:LWS262148 MGO262145:MGO262148 MQK262145:MQK262148 NAG262145:NAG262148 NKC262145:NKC262148 NTY262145:NTY262148 ODU262145:ODU262148 ONQ262145:ONQ262148 OXM262145:OXM262148 PHI262145:PHI262148 PRE262145:PRE262148 QBA262145:QBA262148 QKW262145:QKW262148 QUS262145:QUS262148 REO262145:REO262148 ROK262145:ROK262148 RYG262145:RYG262148 SIC262145:SIC262148 SRY262145:SRY262148 TBU262145:TBU262148 TLQ262145:TLQ262148 TVM262145:TVM262148 UFI262145:UFI262148 UPE262145:UPE262148 UZA262145:UZA262148 VIW262145:VIW262148 VSS262145:VSS262148 WCO262145:WCO262148 WMK262145:WMK262148 WWG262145:WWG262148 AD327681:AD327684 JU327681:JU327684 TQ327681:TQ327684 ADM327681:ADM327684 ANI327681:ANI327684 AXE327681:AXE327684 BHA327681:BHA327684 BQW327681:BQW327684 CAS327681:CAS327684 CKO327681:CKO327684 CUK327681:CUK327684 DEG327681:DEG327684 DOC327681:DOC327684 DXY327681:DXY327684 EHU327681:EHU327684 ERQ327681:ERQ327684 FBM327681:FBM327684 FLI327681:FLI327684 FVE327681:FVE327684 GFA327681:GFA327684 GOW327681:GOW327684 GYS327681:GYS327684 HIO327681:HIO327684 HSK327681:HSK327684 ICG327681:ICG327684 IMC327681:IMC327684 IVY327681:IVY327684 JFU327681:JFU327684 JPQ327681:JPQ327684 JZM327681:JZM327684 KJI327681:KJI327684 KTE327681:KTE327684 LDA327681:LDA327684 LMW327681:LMW327684 LWS327681:LWS327684 MGO327681:MGO327684 MQK327681:MQK327684 NAG327681:NAG327684 NKC327681:NKC327684 NTY327681:NTY327684 ODU327681:ODU327684 ONQ327681:ONQ327684 OXM327681:OXM327684 PHI327681:PHI327684 PRE327681:PRE327684 QBA327681:QBA327684 QKW327681:QKW327684 QUS327681:QUS327684 REO327681:REO327684 ROK327681:ROK327684 RYG327681:RYG327684 SIC327681:SIC327684 SRY327681:SRY327684 TBU327681:TBU327684 TLQ327681:TLQ327684 TVM327681:TVM327684 UFI327681:UFI327684 UPE327681:UPE327684 UZA327681:UZA327684 VIW327681:VIW327684 VSS327681:VSS327684 WCO327681:WCO327684 WMK327681:WMK327684 WWG327681:WWG327684 AD393217:AD393220 JU393217:JU393220 TQ393217:TQ393220 ADM393217:ADM393220 ANI393217:ANI393220 AXE393217:AXE393220 BHA393217:BHA393220 BQW393217:BQW393220 CAS393217:CAS393220 CKO393217:CKO393220 CUK393217:CUK393220 DEG393217:DEG393220 DOC393217:DOC393220 DXY393217:DXY393220 EHU393217:EHU393220 ERQ393217:ERQ393220 FBM393217:FBM393220 FLI393217:FLI393220 FVE393217:FVE393220 GFA393217:GFA393220 GOW393217:GOW393220 GYS393217:GYS393220 HIO393217:HIO393220 HSK393217:HSK393220 ICG393217:ICG393220 IMC393217:IMC393220 IVY393217:IVY393220 JFU393217:JFU393220 JPQ393217:JPQ393220 JZM393217:JZM393220 KJI393217:KJI393220 KTE393217:KTE393220 LDA393217:LDA393220 LMW393217:LMW393220 LWS393217:LWS393220 MGO393217:MGO393220 MQK393217:MQK393220 NAG393217:NAG393220 NKC393217:NKC393220 NTY393217:NTY393220 ODU393217:ODU393220 ONQ393217:ONQ393220 OXM393217:OXM393220 PHI393217:PHI393220 PRE393217:PRE393220 QBA393217:QBA393220 QKW393217:QKW393220 QUS393217:QUS393220 REO393217:REO393220 ROK393217:ROK393220 RYG393217:RYG393220 SIC393217:SIC393220 SRY393217:SRY393220 TBU393217:TBU393220 TLQ393217:TLQ393220 TVM393217:TVM393220 UFI393217:UFI393220 UPE393217:UPE393220 UZA393217:UZA393220 VIW393217:VIW393220 VSS393217:VSS393220 WCO393217:WCO393220 WMK393217:WMK393220 WWG393217:WWG393220 AD458753:AD458756 JU458753:JU458756 TQ458753:TQ458756 ADM458753:ADM458756 ANI458753:ANI458756 AXE458753:AXE458756 BHA458753:BHA458756 BQW458753:BQW458756 CAS458753:CAS458756 CKO458753:CKO458756 CUK458753:CUK458756 DEG458753:DEG458756 DOC458753:DOC458756 DXY458753:DXY458756 EHU458753:EHU458756 ERQ458753:ERQ458756 FBM458753:FBM458756 FLI458753:FLI458756 FVE458753:FVE458756 GFA458753:GFA458756 GOW458753:GOW458756 GYS458753:GYS458756 HIO458753:HIO458756 HSK458753:HSK458756 ICG458753:ICG458756 IMC458753:IMC458756 IVY458753:IVY458756 JFU458753:JFU458756 JPQ458753:JPQ458756 JZM458753:JZM458756 KJI458753:KJI458756 KTE458753:KTE458756 LDA458753:LDA458756 LMW458753:LMW458756 LWS458753:LWS458756 MGO458753:MGO458756 MQK458753:MQK458756 NAG458753:NAG458756 NKC458753:NKC458756 NTY458753:NTY458756 ODU458753:ODU458756 ONQ458753:ONQ458756 OXM458753:OXM458756 PHI458753:PHI458756 PRE458753:PRE458756 QBA458753:QBA458756 QKW458753:QKW458756 QUS458753:QUS458756 REO458753:REO458756 ROK458753:ROK458756 RYG458753:RYG458756 SIC458753:SIC458756 SRY458753:SRY458756 TBU458753:TBU458756 TLQ458753:TLQ458756 TVM458753:TVM458756 UFI458753:UFI458756 UPE458753:UPE458756 UZA458753:UZA458756 VIW458753:VIW458756 VSS458753:VSS458756 WCO458753:WCO458756 WMK458753:WMK458756 WWG458753:WWG458756 AD524289:AD524292 JU524289:JU524292 TQ524289:TQ524292 ADM524289:ADM524292 ANI524289:ANI524292 AXE524289:AXE524292 BHA524289:BHA524292 BQW524289:BQW524292 CAS524289:CAS524292 CKO524289:CKO524292 CUK524289:CUK524292 DEG524289:DEG524292 DOC524289:DOC524292 DXY524289:DXY524292 EHU524289:EHU524292 ERQ524289:ERQ524292 FBM524289:FBM524292 FLI524289:FLI524292 FVE524289:FVE524292 GFA524289:GFA524292 GOW524289:GOW524292 GYS524289:GYS524292 HIO524289:HIO524292 HSK524289:HSK524292 ICG524289:ICG524292 IMC524289:IMC524292 IVY524289:IVY524292 JFU524289:JFU524292 JPQ524289:JPQ524292 JZM524289:JZM524292 KJI524289:KJI524292 KTE524289:KTE524292 LDA524289:LDA524292 LMW524289:LMW524292 LWS524289:LWS524292 MGO524289:MGO524292 MQK524289:MQK524292 NAG524289:NAG524292 NKC524289:NKC524292 NTY524289:NTY524292 ODU524289:ODU524292 ONQ524289:ONQ524292 OXM524289:OXM524292 PHI524289:PHI524292 PRE524289:PRE524292 QBA524289:QBA524292 QKW524289:QKW524292 QUS524289:QUS524292 REO524289:REO524292 ROK524289:ROK524292 RYG524289:RYG524292 SIC524289:SIC524292 SRY524289:SRY524292 TBU524289:TBU524292 TLQ524289:TLQ524292 TVM524289:TVM524292 UFI524289:UFI524292 UPE524289:UPE524292 UZA524289:UZA524292 VIW524289:VIW524292 VSS524289:VSS524292 WCO524289:WCO524292 WMK524289:WMK524292 WWG524289:WWG524292 AD589825:AD589828 JU589825:JU589828 TQ589825:TQ589828 ADM589825:ADM589828 ANI589825:ANI589828 AXE589825:AXE589828 BHA589825:BHA589828 BQW589825:BQW589828 CAS589825:CAS589828 CKO589825:CKO589828 CUK589825:CUK589828 DEG589825:DEG589828 DOC589825:DOC589828 DXY589825:DXY589828 EHU589825:EHU589828 ERQ589825:ERQ589828 FBM589825:FBM589828 FLI589825:FLI589828 FVE589825:FVE589828 GFA589825:GFA589828 GOW589825:GOW589828 GYS589825:GYS589828 HIO589825:HIO589828 HSK589825:HSK589828 ICG589825:ICG589828 IMC589825:IMC589828 IVY589825:IVY589828 JFU589825:JFU589828 JPQ589825:JPQ589828 JZM589825:JZM589828 KJI589825:KJI589828 KTE589825:KTE589828 LDA589825:LDA589828 LMW589825:LMW589828 LWS589825:LWS589828 MGO589825:MGO589828 MQK589825:MQK589828 NAG589825:NAG589828 NKC589825:NKC589828 NTY589825:NTY589828 ODU589825:ODU589828 ONQ589825:ONQ589828 OXM589825:OXM589828 PHI589825:PHI589828 PRE589825:PRE589828 QBA589825:QBA589828 QKW589825:QKW589828 QUS589825:QUS589828 REO589825:REO589828 ROK589825:ROK589828 RYG589825:RYG589828 SIC589825:SIC589828 SRY589825:SRY589828 TBU589825:TBU589828 TLQ589825:TLQ589828 TVM589825:TVM589828 UFI589825:UFI589828 UPE589825:UPE589828 UZA589825:UZA589828 VIW589825:VIW589828 VSS589825:VSS589828 WCO589825:WCO589828 WMK589825:WMK589828 WWG589825:WWG589828 AD655361:AD655364 JU655361:JU655364 TQ655361:TQ655364 ADM655361:ADM655364 ANI655361:ANI655364 AXE655361:AXE655364 BHA655361:BHA655364 BQW655361:BQW655364 CAS655361:CAS655364 CKO655361:CKO655364 CUK655361:CUK655364 DEG655361:DEG655364 DOC655361:DOC655364 DXY655361:DXY655364 EHU655361:EHU655364 ERQ655361:ERQ655364 FBM655361:FBM655364 FLI655361:FLI655364 FVE655361:FVE655364 GFA655361:GFA655364 GOW655361:GOW655364 GYS655361:GYS655364 HIO655361:HIO655364 HSK655361:HSK655364 ICG655361:ICG655364 IMC655361:IMC655364 IVY655361:IVY655364 JFU655361:JFU655364 JPQ655361:JPQ655364 JZM655361:JZM655364 KJI655361:KJI655364 KTE655361:KTE655364 LDA655361:LDA655364 LMW655361:LMW655364 LWS655361:LWS655364 MGO655361:MGO655364 MQK655361:MQK655364 NAG655361:NAG655364 NKC655361:NKC655364 NTY655361:NTY655364 ODU655361:ODU655364 ONQ655361:ONQ655364 OXM655361:OXM655364 PHI655361:PHI655364 PRE655361:PRE655364 QBA655361:QBA655364 QKW655361:QKW655364 QUS655361:QUS655364 REO655361:REO655364 ROK655361:ROK655364 RYG655361:RYG655364 SIC655361:SIC655364 SRY655361:SRY655364 TBU655361:TBU655364 TLQ655361:TLQ655364 TVM655361:TVM655364 UFI655361:UFI655364 UPE655361:UPE655364 UZA655361:UZA655364 VIW655361:VIW655364 VSS655361:VSS655364 WCO655361:WCO655364 WMK655361:WMK655364 WWG655361:WWG655364 AD720897:AD720900 JU720897:JU720900 TQ720897:TQ720900 ADM720897:ADM720900 ANI720897:ANI720900 AXE720897:AXE720900 BHA720897:BHA720900 BQW720897:BQW720900 CAS720897:CAS720900 CKO720897:CKO720900 CUK720897:CUK720900 DEG720897:DEG720900 DOC720897:DOC720900 DXY720897:DXY720900 EHU720897:EHU720900 ERQ720897:ERQ720900 FBM720897:FBM720900 FLI720897:FLI720900 FVE720897:FVE720900 GFA720897:GFA720900 GOW720897:GOW720900 GYS720897:GYS720900 HIO720897:HIO720900 HSK720897:HSK720900 ICG720897:ICG720900 IMC720897:IMC720900 IVY720897:IVY720900 JFU720897:JFU720900 JPQ720897:JPQ720900 JZM720897:JZM720900 KJI720897:KJI720900 KTE720897:KTE720900 LDA720897:LDA720900 LMW720897:LMW720900 LWS720897:LWS720900 MGO720897:MGO720900 MQK720897:MQK720900 NAG720897:NAG720900 NKC720897:NKC720900 NTY720897:NTY720900 ODU720897:ODU720900 ONQ720897:ONQ720900 OXM720897:OXM720900 PHI720897:PHI720900 PRE720897:PRE720900 QBA720897:QBA720900 QKW720897:QKW720900 QUS720897:QUS720900 REO720897:REO720900 ROK720897:ROK720900 RYG720897:RYG720900 SIC720897:SIC720900 SRY720897:SRY720900 TBU720897:TBU720900 TLQ720897:TLQ720900 TVM720897:TVM720900 UFI720897:UFI720900 UPE720897:UPE720900 UZA720897:UZA720900 VIW720897:VIW720900 VSS720897:VSS720900 WCO720897:WCO720900 WMK720897:WMK720900 WWG720897:WWG720900 AD786433:AD786436 JU786433:JU786436 TQ786433:TQ786436 ADM786433:ADM786436 ANI786433:ANI786436 AXE786433:AXE786436 BHA786433:BHA786436 BQW786433:BQW786436 CAS786433:CAS786436 CKO786433:CKO786436 CUK786433:CUK786436 DEG786433:DEG786436 DOC786433:DOC786436 DXY786433:DXY786436 EHU786433:EHU786436 ERQ786433:ERQ786436 FBM786433:FBM786436 FLI786433:FLI786436 FVE786433:FVE786436 GFA786433:GFA786436 GOW786433:GOW786436 GYS786433:GYS786436 HIO786433:HIO786436 HSK786433:HSK786436 ICG786433:ICG786436 IMC786433:IMC786436 IVY786433:IVY786436 JFU786433:JFU786436 JPQ786433:JPQ786436 JZM786433:JZM786436 KJI786433:KJI786436 KTE786433:KTE786436 LDA786433:LDA786436 LMW786433:LMW786436 LWS786433:LWS786436 MGO786433:MGO786436 MQK786433:MQK786436 NAG786433:NAG786436 NKC786433:NKC786436 NTY786433:NTY786436 ODU786433:ODU786436 ONQ786433:ONQ786436 OXM786433:OXM786436 PHI786433:PHI786436 PRE786433:PRE786436 QBA786433:QBA786436 QKW786433:QKW786436 QUS786433:QUS786436 REO786433:REO786436 ROK786433:ROK786436 RYG786433:RYG786436 SIC786433:SIC786436 SRY786433:SRY786436 TBU786433:TBU786436 TLQ786433:TLQ786436 TVM786433:TVM786436 UFI786433:UFI786436 UPE786433:UPE786436 UZA786433:UZA786436 VIW786433:VIW786436 VSS786433:VSS786436 WCO786433:WCO786436 WMK786433:WMK786436 WWG786433:WWG786436 AD851969:AD851972 JU851969:JU851972 TQ851969:TQ851972 ADM851969:ADM851972 ANI851969:ANI851972 AXE851969:AXE851972 BHA851969:BHA851972 BQW851969:BQW851972 CAS851969:CAS851972 CKO851969:CKO851972 CUK851969:CUK851972 DEG851969:DEG851972 DOC851969:DOC851972 DXY851969:DXY851972 EHU851969:EHU851972 ERQ851969:ERQ851972 FBM851969:FBM851972 FLI851969:FLI851972 FVE851969:FVE851972 GFA851969:GFA851972 GOW851969:GOW851972 GYS851969:GYS851972 HIO851969:HIO851972 HSK851969:HSK851972 ICG851969:ICG851972 IMC851969:IMC851972 IVY851969:IVY851972 JFU851969:JFU851972 JPQ851969:JPQ851972 JZM851969:JZM851972 KJI851969:KJI851972 KTE851969:KTE851972 LDA851969:LDA851972 LMW851969:LMW851972 LWS851969:LWS851972 MGO851969:MGO851972 MQK851969:MQK851972 NAG851969:NAG851972 NKC851969:NKC851972 NTY851969:NTY851972 ODU851969:ODU851972 ONQ851969:ONQ851972 OXM851969:OXM851972 PHI851969:PHI851972 PRE851969:PRE851972 QBA851969:QBA851972 QKW851969:QKW851972 QUS851969:QUS851972 REO851969:REO851972 ROK851969:ROK851972 RYG851969:RYG851972 SIC851969:SIC851972 SRY851969:SRY851972 TBU851969:TBU851972 TLQ851969:TLQ851972 TVM851969:TVM851972 UFI851969:UFI851972 UPE851969:UPE851972 UZA851969:UZA851972 VIW851969:VIW851972 VSS851969:VSS851972 WCO851969:WCO851972 WMK851969:WMK851972 WWG851969:WWG851972 AD917505:AD917508 JU917505:JU917508 TQ917505:TQ917508 ADM917505:ADM917508 ANI917505:ANI917508 AXE917505:AXE917508 BHA917505:BHA917508 BQW917505:BQW917508 CAS917505:CAS917508 CKO917505:CKO917508 CUK917505:CUK917508 DEG917505:DEG917508 DOC917505:DOC917508 DXY917505:DXY917508 EHU917505:EHU917508 ERQ917505:ERQ917508 FBM917505:FBM917508 FLI917505:FLI917508 FVE917505:FVE917508 GFA917505:GFA917508 GOW917505:GOW917508 GYS917505:GYS917508 HIO917505:HIO917508 HSK917505:HSK917508 ICG917505:ICG917508 IMC917505:IMC917508 IVY917505:IVY917508 JFU917505:JFU917508 JPQ917505:JPQ917508 JZM917505:JZM917508 KJI917505:KJI917508 KTE917505:KTE917508 LDA917505:LDA917508 LMW917505:LMW917508 LWS917505:LWS917508 MGO917505:MGO917508 MQK917505:MQK917508 NAG917505:NAG917508 NKC917505:NKC917508 NTY917505:NTY917508 ODU917505:ODU917508 ONQ917505:ONQ917508 OXM917505:OXM917508 PHI917505:PHI917508 PRE917505:PRE917508 QBA917505:QBA917508 QKW917505:QKW917508 QUS917505:QUS917508 REO917505:REO917508 ROK917505:ROK917508 RYG917505:RYG917508 SIC917505:SIC917508 SRY917505:SRY917508 TBU917505:TBU917508 TLQ917505:TLQ917508 TVM917505:TVM917508 UFI917505:UFI917508 UPE917505:UPE917508 UZA917505:UZA917508 VIW917505:VIW917508 VSS917505:VSS917508 WCO917505:WCO917508 WMK917505:WMK917508 WWG917505:WWG917508 AD983041:AD983044 JU983041:JU983044 TQ983041:TQ983044 ADM983041:ADM983044 ANI983041:ANI983044 AXE983041:AXE983044 BHA983041:BHA983044 BQW983041:BQW983044 CAS983041:CAS983044 CKO983041:CKO983044 CUK983041:CUK983044 DEG983041:DEG983044 DOC983041:DOC983044 DXY983041:DXY983044 EHU983041:EHU983044 ERQ983041:ERQ983044 FBM983041:FBM983044 FLI983041:FLI983044 FVE983041:FVE983044 GFA983041:GFA983044 GOW983041:GOW983044 GYS983041:GYS983044 HIO983041:HIO983044 HSK983041:HSK983044 ICG983041:ICG983044 IMC983041:IMC983044 IVY983041:IVY983044 JFU983041:JFU983044 JPQ983041:JPQ983044 JZM983041:JZM983044 KJI983041:KJI983044 KTE983041:KTE983044 LDA983041:LDA983044 LMW983041:LMW983044 LWS983041:LWS983044 MGO983041:MGO983044 MQK983041:MQK983044 NAG983041:NAG983044 NKC983041:NKC983044 NTY983041:NTY983044 ODU983041:ODU983044 ONQ983041:ONQ983044 OXM983041:OXM983044 PHI983041:PHI983044 PRE983041:PRE983044 QBA983041:QBA983044 QKW983041:QKW983044 QUS983041:QUS983044 REO983041:REO983044 ROK983041:ROK983044 RYG983041:RYG983044 SIC983041:SIC983044 SRY983041:SRY983044 TBU983041:TBU983044 TLQ983041:TLQ983044 TVM983041:TVM983044 UFI983041:UFI983044 UPE983041:UPE983044 UZA983041:UZA983044 VIW983041:VIW983044 VSS983041:VSS983044 WCO983041:WCO983044 WMK983041:WMK983044 JO8:JO11 WWA8:WWA11 WME8:WME11 WCI8:WCI11 VSM8:VSM11 VIQ8:VIQ11 UYU8:UYU11 UOY8:UOY11 UFC8:UFC11 TVG8:TVG11 TLK8:TLK11 TBO8:TBO11 SRS8:SRS11 SHW8:SHW11 RYA8:RYA11 ROE8:ROE11 REI8:REI11 QUM8:QUM11 QKQ8:QKQ11 QAU8:QAU11 PQY8:PQY11 PHC8:PHC11 OXG8:OXG11 ONK8:ONK11 ODO8:ODO11 NTS8:NTS11 NJW8:NJW11 NAA8:NAA11 MQE8:MQE11 MGI8:MGI11 LWM8:LWM11 LMQ8:LMQ11 LCU8:LCU11 KSY8:KSY11 KJC8:KJC11 JZG8:JZG11 JPK8:JPK11 JFO8:JFO11 IVS8:IVS11 ILW8:ILW11 ICA8:ICA11 HSE8:HSE11 HII8:HII11 GYM8:GYM11 GOQ8:GOQ11 GEU8:GEU11 FUY8:FUY11 FLC8:FLC11 FBG8:FBG11 ERK8:ERK11 EHO8:EHO11 DXS8:DXS11 DNW8:DNW11 DEA8:DEA11 CUE8:CUE11 CKI8:CKI11 CAM8:CAM11 BQQ8:BQQ11 BGU8:BGU11 AWY8:AWY11 ANC8:ANC11 ADG8:ADG11 TK8:TK11 R14" xr:uid="{BBE8DE86-7DD0-4046-8283-9CCD4D250E07}">
      <formula1>"　　　, 〇"</formula1>
    </dataValidation>
    <dataValidation type="list" allowBlank="1" showInputMessage="1" showErrorMessage="1" sqref="WWA983048 A65544:B65544 JO65544 TK65544 ADG65544 ANC65544 AWY65544 BGU65544 BQQ65544 CAM65544 CKI65544 CUE65544 DEA65544 DNW65544 DXS65544 EHO65544 ERK65544 FBG65544 FLC65544 FUY65544 GEU65544 GOQ65544 GYM65544 HII65544 HSE65544 ICA65544 ILW65544 IVS65544 JFO65544 JPK65544 JZG65544 KJC65544 KSY65544 LCU65544 LMQ65544 LWM65544 MGI65544 MQE65544 NAA65544 NJW65544 NTS65544 ODO65544 ONK65544 OXG65544 PHC65544 PQY65544 QAU65544 QKQ65544 QUM65544 REI65544 ROE65544 RYA65544 SHW65544 SRS65544 TBO65544 TLK65544 TVG65544 UFC65544 UOY65544 UYU65544 VIQ65544 VSM65544 WCI65544 WME65544 WWA65544 A131080:B131080 JO131080 TK131080 ADG131080 ANC131080 AWY131080 BGU131080 BQQ131080 CAM131080 CKI131080 CUE131080 DEA131080 DNW131080 DXS131080 EHO131080 ERK131080 FBG131080 FLC131080 FUY131080 GEU131080 GOQ131080 GYM131080 HII131080 HSE131080 ICA131080 ILW131080 IVS131080 JFO131080 JPK131080 JZG131080 KJC131080 KSY131080 LCU131080 LMQ131080 LWM131080 MGI131080 MQE131080 NAA131080 NJW131080 NTS131080 ODO131080 ONK131080 OXG131080 PHC131080 PQY131080 QAU131080 QKQ131080 QUM131080 REI131080 ROE131080 RYA131080 SHW131080 SRS131080 TBO131080 TLK131080 TVG131080 UFC131080 UOY131080 UYU131080 VIQ131080 VSM131080 WCI131080 WME131080 WWA131080 A196616:B196616 JO196616 TK196616 ADG196616 ANC196616 AWY196616 BGU196616 BQQ196616 CAM196616 CKI196616 CUE196616 DEA196616 DNW196616 DXS196616 EHO196616 ERK196616 FBG196616 FLC196616 FUY196616 GEU196616 GOQ196616 GYM196616 HII196616 HSE196616 ICA196616 ILW196616 IVS196616 JFO196616 JPK196616 JZG196616 KJC196616 KSY196616 LCU196616 LMQ196616 LWM196616 MGI196616 MQE196616 NAA196616 NJW196616 NTS196616 ODO196616 ONK196616 OXG196616 PHC196616 PQY196616 QAU196616 QKQ196616 QUM196616 REI196616 ROE196616 RYA196616 SHW196616 SRS196616 TBO196616 TLK196616 TVG196616 UFC196616 UOY196616 UYU196616 VIQ196616 VSM196616 WCI196616 WME196616 WWA196616 A262152:B262152 JO262152 TK262152 ADG262152 ANC262152 AWY262152 BGU262152 BQQ262152 CAM262152 CKI262152 CUE262152 DEA262152 DNW262152 DXS262152 EHO262152 ERK262152 FBG262152 FLC262152 FUY262152 GEU262152 GOQ262152 GYM262152 HII262152 HSE262152 ICA262152 ILW262152 IVS262152 JFO262152 JPK262152 JZG262152 KJC262152 KSY262152 LCU262152 LMQ262152 LWM262152 MGI262152 MQE262152 NAA262152 NJW262152 NTS262152 ODO262152 ONK262152 OXG262152 PHC262152 PQY262152 QAU262152 QKQ262152 QUM262152 REI262152 ROE262152 RYA262152 SHW262152 SRS262152 TBO262152 TLK262152 TVG262152 UFC262152 UOY262152 UYU262152 VIQ262152 VSM262152 WCI262152 WME262152 WWA262152 A327688:B327688 JO327688 TK327688 ADG327688 ANC327688 AWY327688 BGU327688 BQQ327688 CAM327688 CKI327688 CUE327688 DEA327688 DNW327688 DXS327688 EHO327688 ERK327688 FBG327688 FLC327688 FUY327688 GEU327688 GOQ327688 GYM327688 HII327688 HSE327688 ICA327688 ILW327688 IVS327688 JFO327688 JPK327688 JZG327688 KJC327688 KSY327688 LCU327688 LMQ327688 LWM327688 MGI327688 MQE327688 NAA327688 NJW327688 NTS327688 ODO327688 ONK327688 OXG327688 PHC327688 PQY327688 QAU327688 QKQ327688 QUM327688 REI327688 ROE327688 RYA327688 SHW327688 SRS327688 TBO327688 TLK327688 TVG327688 UFC327688 UOY327688 UYU327688 VIQ327688 VSM327688 WCI327688 WME327688 WWA327688 A393224:B393224 JO393224 TK393224 ADG393224 ANC393224 AWY393224 BGU393224 BQQ393224 CAM393224 CKI393224 CUE393224 DEA393224 DNW393224 DXS393224 EHO393224 ERK393224 FBG393224 FLC393224 FUY393224 GEU393224 GOQ393224 GYM393224 HII393224 HSE393224 ICA393224 ILW393224 IVS393224 JFO393224 JPK393224 JZG393224 KJC393224 KSY393224 LCU393224 LMQ393224 LWM393224 MGI393224 MQE393224 NAA393224 NJW393224 NTS393224 ODO393224 ONK393224 OXG393224 PHC393224 PQY393224 QAU393224 QKQ393224 QUM393224 REI393224 ROE393224 RYA393224 SHW393224 SRS393224 TBO393224 TLK393224 TVG393224 UFC393224 UOY393224 UYU393224 VIQ393224 VSM393224 WCI393224 WME393224 WWA393224 A458760:B458760 JO458760 TK458760 ADG458760 ANC458760 AWY458760 BGU458760 BQQ458760 CAM458760 CKI458760 CUE458760 DEA458760 DNW458760 DXS458760 EHO458760 ERK458760 FBG458760 FLC458760 FUY458760 GEU458760 GOQ458760 GYM458760 HII458760 HSE458760 ICA458760 ILW458760 IVS458760 JFO458760 JPK458760 JZG458760 KJC458760 KSY458760 LCU458760 LMQ458760 LWM458760 MGI458760 MQE458760 NAA458760 NJW458760 NTS458760 ODO458760 ONK458760 OXG458760 PHC458760 PQY458760 QAU458760 QKQ458760 QUM458760 REI458760 ROE458760 RYA458760 SHW458760 SRS458760 TBO458760 TLK458760 TVG458760 UFC458760 UOY458760 UYU458760 VIQ458760 VSM458760 WCI458760 WME458760 WWA458760 A524296:B524296 JO524296 TK524296 ADG524296 ANC524296 AWY524296 BGU524296 BQQ524296 CAM524296 CKI524296 CUE524296 DEA524296 DNW524296 DXS524296 EHO524296 ERK524296 FBG524296 FLC524296 FUY524296 GEU524296 GOQ524296 GYM524296 HII524296 HSE524296 ICA524296 ILW524296 IVS524296 JFO524296 JPK524296 JZG524296 KJC524296 KSY524296 LCU524296 LMQ524296 LWM524296 MGI524296 MQE524296 NAA524296 NJW524296 NTS524296 ODO524296 ONK524296 OXG524296 PHC524296 PQY524296 QAU524296 QKQ524296 QUM524296 REI524296 ROE524296 RYA524296 SHW524296 SRS524296 TBO524296 TLK524296 TVG524296 UFC524296 UOY524296 UYU524296 VIQ524296 VSM524296 WCI524296 WME524296 WWA524296 A589832:B589832 JO589832 TK589832 ADG589832 ANC589832 AWY589832 BGU589832 BQQ589832 CAM589832 CKI589832 CUE589832 DEA589832 DNW589832 DXS589832 EHO589832 ERK589832 FBG589832 FLC589832 FUY589832 GEU589832 GOQ589832 GYM589832 HII589832 HSE589832 ICA589832 ILW589832 IVS589832 JFO589832 JPK589832 JZG589832 KJC589832 KSY589832 LCU589832 LMQ589832 LWM589832 MGI589832 MQE589832 NAA589832 NJW589832 NTS589832 ODO589832 ONK589832 OXG589832 PHC589832 PQY589832 QAU589832 QKQ589832 QUM589832 REI589832 ROE589832 RYA589832 SHW589832 SRS589832 TBO589832 TLK589832 TVG589832 UFC589832 UOY589832 UYU589832 VIQ589832 VSM589832 WCI589832 WME589832 WWA589832 A655368:B655368 JO655368 TK655368 ADG655368 ANC655368 AWY655368 BGU655368 BQQ655368 CAM655368 CKI655368 CUE655368 DEA655368 DNW655368 DXS655368 EHO655368 ERK655368 FBG655368 FLC655368 FUY655368 GEU655368 GOQ655368 GYM655368 HII655368 HSE655368 ICA655368 ILW655368 IVS655368 JFO655368 JPK655368 JZG655368 KJC655368 KSY655368 LCU655368 LMQ655368 LWM655368 MGI655368 MQE655368 NAA655368 NJW655368 NTS655368 ODO655368 ONK655368 OXG655368 PHC655368 PQY655368 QAU655368 QKQ655368 QUM655368 REI655368 ROE655368 RYA655368 SHW655368 SRS655368 TBO655368 TLK655368 TVG655368 UFC655368 UOY655368 UYU655368 VIQ655368 VSM655368 WCI655368 WME655368 WWA655368 A720904:B720904 JO720904 TK720904 ADG720904 ANC720904 AWY720904 BGU720904 BQQ720904 CAM720904 CKI720904 CUE720904 DEA720904 DNW720904 DXS720904 EHO720904 ERK720904 FBG720904 FLC720904 FUY720904 GEU720904 GOQ720904 GYM720904 HII720904 HSE720904 ICA720904 ILW720904 IVS720904 JFO720904 JPK720904 JZG720904 KJC720904 KSY720904 LCU720904 LMQ720904 LWM720904 MGI720904 MQE720904 NAA720904 NJW720904 NTS720904 ODO720904 ONK720904 OXG720904 PHC720904 PQY720904 QAU720904 QKQ720904 QUM720904 REI720904 ROE720904 RYA720904 SHW720904 SRS720904 TBO720904 TLK720904 TVG720904 UFC720904 UOY720904 UYU720904 VIQ720904 VSM720904 WCI720904 WME720904 WWA720904 A786440:B786440 JO786440 TK786440 ADG786440 ANC786440 AWY786440 BGU786440 BQQ786440 CAM786440 CKI786440 CUE786440 DEA786440 DNW786440 DXS786440 EHO786440 ERK786440 FBG786440 FLC786440 FUY786440 GEU786440 GOQ786440 GYM786440 HII786440 HSE786440 ICA786440 ILW786440 IVS786440 JFO786440 JPK786440 JZG786440 KJC786440 KSY786440 LCU786440 LMQ786440 LWM786440 MGI786440 MQE786440 NAA786440 NJW786440 NTS786440 ODO786440 ONK786440 OXG786440 PHC786440 PQY786440 QAU786440 QKQ786440 QUM786440 REI786440 ROE786440 RYA786440 SHW786440 SRS786440 TBO786440 TLK786440 TVG786440 UFC786440 UOY786440 UYU786440 VIQ786440 VSM786440 WCI786440 WME786440 WWA786440 A851976:B851976 JO851976 TK851976 ADG851976 ANC851976 AWY851976 BGU851976 BQQ851976 CAM851976 CKI851976 CUE851976 DEA851976 DNW851976 DXS851976 EHO851976 ERK851976 FBG851976 FLC851976 FUY851976 GEU851976 GOQ851976 GYM851976 HII851976 HSE851976 ICA851976 ILW851976 IVS851976 JFO851976 JPK851976 JZG851976 KJC851976 KSY851976 LCU851976 LMQ851976 LWM851976 MGI851976 MQE851976 NAA851976 NJW851976 NTS851976 ODO851976 ONK851976 OXG851976 PHC851976 PQY851976 QAU851976 QKQ851976 QUM851976 REI851976 ROE851976 RYA851976 SHW851976 SRS851976 TBO851976 TLK851976 TVG851976 UFC851976 UOY851976 UYU851976 VIQ851976 VSM851976 WCI851976 WME851976 WWA851976 A917512:B917512 JO917512 TK917512 ADG917512 ANC917512 AWY917512 BGU917512 BQQ917512 CAM917512 CKI917512 CUE917512 DEA917512 DNW917512 DXS917512 EHO917512 ERK917512 FBG917512 FLC917512 FUY917512 GEU917512 GOQ917512 GYM917512 HII917512 HSE917512 ICA917512 ILW917512 IVS917512 JFO917512 JPK917512 JZG917512 KJC917512 KSY917512 LCU917512 LMQ917512 LWM917512 MGI917512 MQE917512 NAA917512 NJW917512 NTS917512 ODO917512 ONK917512 OXG917512 PHC917512 PQY917512 QAU917512 QKQ917512 QUM917512 REI917512 ROE917512 RYA917512 SHW917512 SRS917512 TBO917512 TLK917512 TVG917512 UFC917512 UOY917512 UYU917512 VIQ917512 VSM917512 WCI917512 WME917512 WWA917512 A983048:B983048 JO983048 TK983048 ADG983048 ANC983048 AWY983048 BGU983048 BQQ983048 CAM983048 CKI983048 CUE983048 DEA983048 DNW983048 DXS983048 EHO983048 ERK983048 FBG983048 FLC983048 FUY983048 GEU983048 GOQ983048 GYM983048 HII983048 HSE983048 ICA983048 ILW983048 IVS983048 JFO983048 JPK983048 JZG983048 KJC983048 KSY983048 LCU983048 LMQ983048 LWM983048 MGI983048 MQE983048 NAA983048 NJW983048 NTS983048 ODO983048 ONK983048 OXG983048 PHC983048 PQY983048 QAU983048 QKQ983048 QUM983048 REI983048 ROE983048 RYA983048 SHW983048 SRS983048 TBO983048 TLK983048 TVG983048 UFC983048 UOY983048 UYU983048 VIQ983048 VSM983048 WCI983048 WME983048" xr:uid="{E3A1DBE4-0D78-49F3-90EE-F26A0B259CFA}">
      <formula1>"　　　,○"</formula1>
    </dataValidation>
  </dataValidations>
  <pageMargins left="0.38" right="0.11811023622047245" top="0.19685039370078741" bottom="0.11811023622047245" header="0.19685039370078741" footer="0.19685039370078741"/>
  <pageSetup paperSize="9" scale="84" orientation="portrait"/>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51</vt:i4>
      </vt:variant>
      <vt:variant>
        <vt:lpstr>名前付き一覧</vt:lpstr>
      </vt:variant>
      <vt:variant>
        <vt:i4>34</vt:i4>
      </vt:variant>
    </vt:vector>
  </HeadingPairs>
  <TitlesOfParts>
    <vt:vector size="85" baseType="lpstr">
      <vt:lpstr>入力ｼｰﾄ</vt:lpstr>
      <vt:lpstr>1.変更届</vt:lpstr>
      <vt:lpstr>2.(様式5)誓約書(個人事業主)</vt:lpstr>
      <vt:lpstr>4.(様式8)誓約書</vt:lpstr>
      <vt:lpstr>5.(指定様式)委任状</vt:lpstr>
      <vt:lpstr>14.市内のみ(様式7)事務所等写真</vt:lpstr>
      <vt:lpstr>17.市内のみ(様式6)従業員名簿</vt:lpstr>
      <vt:lpstr>実績調書 (3)</vt:lpstr>
      <vt:lpstr>申請書 (継続　上水菅)  </vt:lpstr>
      <vt:lpstr>申請書 (継続　上水菅)</vt:lpstr>
      <vt:lpstr>申請書 (継続　工事)  (3)</vt:lpstr>
      <vt:lpstr>申請書 (継続　工事) </vt:lpstr>
      <vt:lpstr>2.申請書 (新規　工事)</vt:lpstr>
      <vt:lpstr>申請書(新規　上水道管工事)</vt:lpstr>
      <vt:lpstr>登録ｺｰﾄﾞ</vt:lpstr>
      <vt:lpstr>許可関係一覧</vt:lpstr>
      <vt:lpstr>参考→</vt:lpstr>
      <vt:lpstr>2.継続(様式2.)申請書(上水道管工事)</vt:lpstr>
      <vt:lpstr>2.(様式1)申請書</vt:lpstr>
      <vt:lpstr>2.新規(様式2.)申請書(上水道管工事) (2)</vt:lpstr>
      <vt:lpstr>実績調書 (2)</vt:lpstr>
      <vt:lpstr>→参考</vt:lpstr>
      <vt:lpstr>継続申請用 (3)</vt:lpstr>
      <vt:lpstr>Sheet１</vt:lpstr>
      <vt:lpstr>Sheet4</vt:lpstr>
      <vt:lpstr>Sheet2</vt:lpstr>
      <vt:lpstr>変更届 (2)</vt:lpstr>
      <vt:lpstr>Sheet10</vt:lpstr>
      <vt:lpstr>(別表4)物品   (2)</vt:lpstr>
      <vt:lpstr>(別表2-1、2-2)ｺﾝｻﾙ (2)</vt:lpstr>
      <vt:lpstr>3.(別表1)建設工事 (2)</vt:lpstr>
      <vt:lpstr>別表A</vt:lpstr>
      <vt:lpstr>継続申請用 (2)</vt:lpstr>
      <vt:lpstr>受付票.</vt:lpstr>
      <vt:lpstr>3.(別表1)建設工事 (3)</vt:lpstr>
      <vt:lpstr>継続申請用</vt:lpstr>
      <vt:lpstr>継続申請用 (4)</vt:lpstr>
      <vt:lpstr>✖</vt:lpstr>
      <vt:lpstr>✖変更届 (3)</vt:lpstr>
      <vt:lpstr>16.市内のみ(様式7)従業員名簿.</vt:lpstr>
      <vt:lpstr>変更届</vt:lpstr>
      <vt:lpstr>市内従業員名簿</vt:lpstr>
      <vt:lpstr>(別表3)役務 (2)</vt:lpstr>
      <vt:lpstr>✖16.市内のみ(様式7)従業員名簿. (2)</vt:lpstr>
      <vt:lpstr>Sheet1 (2)</vt:lpstr>
      <vt:lpstr>(様式3)役務実績調書</vt:lpstr>
      <vt:lpstr>(様式4)物品実績調書</vt:lpstr>
      <vt:lpstr>3.(別表1)建設工事</vt:lpstr>
      <vt:lpstr>(別表3)役務</vt:lpstr>
      <vt:lpstr>(別表4)物品  </vt:lpstr>
      <vt:lpstr>(別表2-1、2-2)ｺﾝｻﾙ</vt:lpstr>
      <vt:lpstr>'(別表2-1、2-2)ｺﾝｻﾙ'!Print_Area</vt:lpstr>
      <vt:lpstr>'(別表2-1、2-2)ｺﾝｻﾙ (2)'!Print_Area</vt:lpstr>
      <vt:lpstr>'(別表3)役務'!Print_Area</vt:lpstr>
      <vt:lpstr>'(別表3)役務 (2)'!Print_Area</vt:lpstr>
      <vt:lpstr>'(別表4)物品  '!Print_Area</vt:lpstr>
      <vt:lpstr>'(別表4)物品   (2)'!Print_Area</vt:lpstr>
      <vt:lpstr>'✖'!Print_Area</vt:lpstr>
      <vt:lpstr>'✖16.市内のみ(様式7)従業員名簿. (2)'!Print_Area</vt:lpstr>
      <vt:lpstr>'✖変更届 (3)'!Print_Area</vt:lpstr>
      <vt:lpstr>'1.変更届'!Print_Area</vt:lpstr>
      <vt:lpstr>'16.市内のみ(様式7)従業員名簿.'!Print_Area</vt:lpstr>
      <vt:lpstr>'17.市内のみ(様式6)従業員名簿'!Print_Area</vt:lpstr>
      <vt:lpstr>'2.(様式1)申請書'!Print_Area</vt:lpstr>
      <vt:lpstr>'2.継続(様式2.)申請書(上水道管工事)'!Print_Area</vt:lpstr>
      <vt:lpstr>'2.新規(様式2.)申請書(上水道管工事) (2)'!Print_Area</vt:lpstr>
      <vt:lpstr>'2.申請書 (新規　工事)'!Print_Area</vt:lpstr>
      <vt:lpstr>'3.(別表1)建設工事'!Print_Area</vt:lpstr>
      <vt:lpstr>'3.(別表1)建設工事 (2)'!Print_Area</vt:lpstr>
      <vt:lpstr>'3.(別表1)建設工事 (3)'!Print_Area</vt:lpstr>
      <vt:lpstr>継続申請用!Print_Area</vt:lpstr>
      <vt:lpstr>'継続申請用 (2)'!Print_Area</vt:lpstr>
      <vt:lpstr>'継続申請用 (3)'!Print_Area</vt:lpstr>
      <vt:lpstr>'継続申請用 (4)'!Print_Area</vt:lpstr>
      <vt:lpstr>'実績調書 (2)'!Print_Area</vt:lpstr>
      <vt:lpstr>'実績調書 (3)'!Print_Area</vt:lpstr>
      <vt:lpstr>受付票.!Print_Area</vt:lpstr>
      <vt:lpstr>'申請書 (継続　工事) '!Print_Area</vt:lpstr>
      <vt:lpstr>'申請書 (継続　工事)  (3)'!Print_Area</vt:lpstr>
      <vt:lpstr>'申請書 (継続　上水菅)'!Print_Area</vt:lpstr>
      <vt:lpstr>'申請書 (継続　上水菅)  '!Print_Area</vt:lpstr>
      <vt:lpstr>'申請書(新規　上水道管工事)'!Print_Area</vt:lpstr>
      <vt:lpstr>入力ｼｰﾄ!Print_Area</vt:lpstr>
      <vt:lpstr>変更届!Print_Area</vt:lpstr>
      <vt:lpstr>'変更届 (2)'!Print_Area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貝塚市役所</cp:lastModifiedBy>
  <cp:lastPrinted>2025-09-25T06:50:39Z</cp:lastPrinted>
  <dcterms:created xsi:type="dcterms:W3CDTF">2023-08-08T00:09:20Z</dcterms:created>
  <dcterms:modified xsi:type="dcterms:W3CDTF">2026-03-31T00:57:28Z</dcterms:modified>
</cp:coreProperties>
</file>