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defaultThemeVersion="166925"/>
  <mc:AlternateContent xmlns:mc="http://schemas.openxmlformats.org/markup-compatibility/2006">
    <mc:Choice Requires="x15">
      <x15ac:absPath xmlns:x15ac="http://schemas.microsoft.com/office/spreadsheetml/2010/11/ac" url="\\filegsv03\所属別共有\契約検査課\000.◆工事担当\10.一般競争入札関係\R8年度条件付一般競争入札\1-4道路維持(単契）\提出様式\"/>
    </mc:Choice>
  </mc:AlternateContent>
  <xr:revisionPtr revIDLastSave="0" documentId="13_ncr:1_{59A3C80D-BDC9-429D-BD16-4DF2AEC255D8}" xr6:coauthVersionLast="43" xr6:coauthVersionMax="43" xr10:uidLastSave="{00000000-0000-0000-0000-000000000000}"/>
  <bookViews>
    <workbookView xWindow="-120" yWindow="-120" windowWidth="20730" windowHeight="11160" activeTab="4" xr2:uid="{00000000-000D-0000-FFFF-FFFF00000000}"/>
  </bookViews>
  <sheets>
    <sheet name="申込書" sheetId="4" r:id="rId1"/>
    <sheet name="受付票" sheetId="2" r:id="rId2"/>
    <sheet name="様式第3号" sheetId="9" r:id="rId3"/>
    <sheet name="様式第4号" sheetId="10" r:id="rId4"/>
    <sheet name="経歴書" sheetId="14" r:id="rId5"/>
    <sheet name="ﾁｪｯｸﾘｽﾄ" sheetId="8" r:id="rId6"/>
    <sheet name="≪西暦・和暦≫早見表" sheetId="13" state="hidden" r:id="rId7"/>
  </sheets>
  <definedNames>
    <definedName name="_xlnm.Print_Area" localSheetId="5">ﾁｪｯｸﾘｽﾄ!$A$1:$F$50</definedName>
    <definedName name="_xlnm.Print_Area" localSheetId="4">経歴書!$A$1:$AG$42</definedName>
    <definedName name="_xlnm.Print_Area" localSheetId="0">申込書!$A$1:$H$46</definedName>
    <definedName name="_xlnm.Print_Area" localSheetId="3">様式第4号!$A$1:$H$51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4" l="1"/>
  <c r="O12" i="14"/>
  <c r="P12" i="14"/>
  <c r="S12" i="14"/>
  <c r="AH12" i="14"/>
  <c r="AI12" i="14"/>
  <c r="N13" i="14"/>
  <c r="O13" i="14"/>
  <c r="P13" i="14"/>
  <c r="S13" i="14"/>
  <c r="AH13" i="14"/>
  <c r="AI13" i="14"/>
  <c r="N14" i="14"/>
  <c r="O14" i="14"/>
  <c r="P14" i="14"/>
  <c r="S14" i="14"/>
  <c r="AH14" i="14"/>
  <c r="AI14" i="14"/>
  <c r="N15" i="14"/>
  <c r="O15" i="14"/>
  <c r="P15" i="14"/>
  <c r="S15" i="14"/>
  <c r="AH15" i="14"/>
  <c r="AI15" i="14"/>
  <c r="N16" i="14"/>
  <c r="O16" i="14"/>
  <c r="P16" i="14"/>
  <c r="S16" i="14"/>
  <c r="AH16" i="14"/>
  <c r="AI16" i="14"/>
  <c r="N17" i="14"/>
  <c r="O17" i="14"/>
  <c r="P17" i="14"/>
  <c r="S17" i="14"/>
  <c r="AH17" i="14"/>
  <c r="AI17" i="14"/>
  <c r="N18" i="14"/>
  <c r="O18" i="14"/>
  <c r="P18" i="14"/>
  <c r="S18" i="14"/>
  <c r="AH18" i="14"/>
  <c r="AI18" i="14"/>
  <c r="N19" i="14"/>
  <c r="O19" i="14"/>
  <c r="P19" i="14"/>
  <c r="S19" i="14"/>
  <c r="AH19" i="14"/>
  <c r="AI19" i="14"/>
  <c r="N20" i="14"/>
  <c r="O20" i="14"/>
  <c r="P20" i="14"/>
  <c r="S20" i="14"/>
  <c r="AH20" i="14"/>
  <c r="AI20" i="14"/>
  <c r="N21" i="14"/>
  <c r="O21" i="14"/>
  <c r="P21" i="14"/>
  <c r="S21" i="14"/>
  <c r="AH21" i="14"/>
  <c r="AI21" i="14"/>
  <c r="N22" i="14"/>
  <c r="O22" i="14"/>
  <c r="P22" i="14"/>
  <c r="S22" i="14"/>
  <c r="AH22" i="14"/>
  <c r="AI22" i="14"/>
  <c r="N23" i="14"/>
  <c r="O23" i="14"/>
  <c r="P23" i="14"/>
  <c r="S23" i="14"/>
  <c r="AH23" i="14"/>
  <c r="AI23" i="14"/>
  <c r="N24" i="14"/>
  <c r="O24" i="14"/>
  <c r="P24" i="14"/>
  <c r="S24" i="14"/>
  <c r="AH24" i="14"/>
  <c r="AI24" i="14"/>
  <c r="N25" i="14"/>
  <c r="O25" i="14"/>
  <c r="P25" i="14"/>
  <c r="S25" i="14"/>
  <c r="AH25" i="14"/>
  <c r="AI25" i="14"/>
  <c r="N26" i="14"/>
  <c r="O26" i="14"/>
  <c r="P26" i="14"/>
  <c r="S26" i="14"/>
  <c r="AH26" i="14"/>
  <c r="AI26" i="14"/>
  <c r="N27" i="14"/>
  <c r="O27" i="14"/>
  <c r="P27" i="14"/>
  <c r="S27" i="14"/>
  <c r="AH27" i="14"/>
  <c r="AI27" i="14"/>
  <c r="N28" i="14"/>
  <c r="O28" i="14"/>
  <c r="P28" i="14"/>
  <c r="S28" i="14"/>
  <c r="AH28" i="14"/>
  <c r="AI28" i="14"/>
  <c r="N29" i="14"/>
  <c r="O29" i="14"/>
  <c r="P29" i="14"/>
  <c r="S29" i="14"/>
  <c r="AH29" i="14"/>
  <c r="AI29" i="14"/>
  <c r="N30" i="14"/>
  <c r="O30" i="14"/>
  <c r="P30" i="14"/>
  <c r="S30" i="14"/>
  <c r="AH30" i="14"/>
  <c r="AI30" i="14"/>
  <c r="N31" i="14"/>
  <c r="O31" i="14"/>
  <c r="P31" i="14"/>
  <c r="S31" i="14"/>
  <c r="AH31" i="14"/>
  <c r="AI31" i="14"/>
  <c r="N32" i="14"/>
  <c r="O32" i="14"/>
  <c r="P32" i="14"/>
  <c r="S32" i="14"/>
  <c r="AH32" i="14"/>
  <c r="AI32" i="14"/>
  <c r="N33" i="14"/>
  <c r="O33" i="14"/>
  <c r="P33" i="14"/>
  <c r="S33" i="14"/>
  <c r="AH33" i="14"/>
  <c r="AI33" i="14"/>
  <c r="N34" i="14"/>
  <c r="O34" i="14"/>
  <c r="P34" i="14"/>
  <c r="S34" i="14"/>
  <c r="AH34" i="14"/>
  <c r="AI34" i="14"/>
  <c r="N35" i="14"/>
  <c r="O35" i="14"/>
  <c r="P35" i="14"/>
  <c r="S35" i="14"/>
  <c r="AH35" i="14"/>
  <c r="AI35" i="14"/>
  <c r="N36" i="14"/>
  <c r="O36" i="14"/>
  <c r="P36" i="14"/>
  <c r="S36" i="14"/>
  <c r="AH36" i="14"/>
  <c r="AI36" i="14"/>
  <c r="N37" i="14"/>
  <c r="O37" i="14"/>
  <c r="P37" i="14"/>
  <c r="S37" i="14"/>
  <c r="AH37" i="14"/>
  <c r="AI37" i="14"/>
  <c r="N38" i="14"/>
  <c r="O38" i="14"/>
  <c r="P38" i="14"/>
  <c r="S38" i="14"/>
  <c r="AH38" i="14"/>
  <c r="AI38" i="14"/>
  <c r="N39" i="14"/>
  <c r="O39" i="14"/>
  <c r="P39" i="14"/>
  <c r="S39" i="14"/>
  <c r="AH39" i="14"/>
  <c r="AI39" i="14"/>
  <c r="N40" i="14"/>
  <c r="O40" i="14"/>
  <c r="P40" i="14"/>
  <c r="S40" i="14"/>
  <c r="AH40" i="14"/>
  <c r="AI40" i="14"/>
  <c r="N41" i="14"/>
  <c r="O41" i="14"/>
  <c r="P41" i="14"/>
  <c r="S41" i="14"/>
  <c r="S42" i="14" s="1"/>
  <c r="AH41" i="14"/>
  <c r="AI41" i="14"/>
  <c r="P42" i="14"/>
  <c r="T42" i="14" s="1"/>
  <c r="AH42" i="14"/>
  <c r="Y3" i="14" s="1"/>
  <c r="P8" i="14" l="1"/>
  <c r="D20" i="2" l="1"/>
  <c r="D21" i="2"/>
  <c r="D19" i="2"/>
  <c r="D15" i="2"/>
  <c r="D16" i="2"/>
  <c r="D14" i="2"/>
  <c r="B7" i="8" l="1"/>
  <c r="B6" i="8"/>
  <c r="A19" i="2"/>
  <c r="A14" i="2"/>
  <c r="C10" i="2"/>
  <c r="C9" i="2"/>
  <c r="C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貝塚市役所</author>
  </authors>
  <commentList>
    <comment ref="W5" authorId="0" shapeId="0" xr:uid="{DADF6CB2-D8C6-4DEE-9664-A76DBE82DB2F}">
      <text>
        <r>
          <rPr>
            <b/>
            <sz val="9"/>
            <color indexed="81"/>
            <rFont val="MS P ゴシック"/>
            <family val="3"/>
            <charset val="128"/>
          </rPr>
          <t>元号を
選択してください。</t>
        </r>
      </text>
    </comment>
    <comment ref="P8" authorId="0" shapeId="0" xr:uid="{F002DEB5-4F66-4C25-969D-889134B672A5}">
      <text>
        <r>
          <rPr>
            <b/>
            <sz val="9"/>
            <color indexed="81"/>
            <rFont val="MS P ゴシック"/>
            <family val="3"/>
            <charset val="128"/>
          </rPr>
          <t>自動計算されます</t>
        </r>
      </text>
    </comment>
    <comment ref="A10" authorId="0" shapeId="0" xr:uid="{DEE724F8-808D-4995-AAA8-FA26776E39A9}">
      <text>
        <r>
          <rPr>
            <b/>
            <sz val="9"/>
            <color indexed="81"/>
            <rFont val="MS P ゴシック"/>
            <family val="3"/>
            <charset val="128"/>
          </rPr>
          <t>年度･月順に記載！
(上の行は過去、下の行は近年の実績)
※セル表示が赤色塗りつぶしは不整合！・要修正！</t>
        </r>
      </text>
    </comment>
    <comment ref="P12" authorId="0" shapeId="0" xr:uid="{83D2A8E8-7A4D-4AC9-856F-10CB9532747A}">
      <text>
        <r>
          <rPr>
            <b/>
            <sz val="9"/>
            <color indexed="81"/>
            <rFont val="MS P ゴシック"/>
            <family val="3"/>
            <charset val="128"/>
          </rPr>
          <t>自動計算されます</t>
        </r>
      </text>
    </comment>
    <comment ref="P42" authorId="0" shapeId="0" xr:uid="{CEAC34A6-13FF-4005-8369-CAA223DCBD42}">
      <text>
        <r>
          <rPr>
            <b/>
            <sz val="9"/>
            <color indexed="81"/>
            <rFont val="MS P ゴシック"/>
            <family val="3"/>
            <charset val="128"/>
          </rPr>
          <t>自動計算されます</t>
        </r>
      </text>
    </comment>
  </commentList>
</comments>
</file>

<file path=xl/sharedStrings.xml><?xml version="1.0" encoding="utf-8"?>
<sst xmlns="http://schemas.openxmlformats.org/spreadsheetml/2006/main" count="666" uniqueCount="447">
  <si>
    <t>貝塚市条件付一般競争入札参加申込書</t>
    <rPh sb="0" eb="1">
      <t>カイ</t>
    </rPh>
    <rPh sb="1" eb="2">
      <t>ツカ</t>
    </rPh>
    <rPh sb="2" eb="3">
      <t>シ</t>
    </rPh>
    <rPh sb="3" eb="6">
      <t>ジョウケンツキ</t>
    </rPh>
    <rPh sb="6" eb="8">
      <t>イッパン</t>
    </rPh>
    <rPh sb="8" eb="10">
      <t>キョウソウ</t>
    </rPh>
    <rPh sb="10" eb="12">
      <t>ニュウサツ</t>
    </rPh>
    <rPh sb="12" eb="14">
      <t>サンカ</t>
    </rPh>
    <rPh sb="14" eb="17">
      <t>モウシコミショ</t>
    </rPh>
    <phoneticPr fontId="1"/>
  </si>
  <si>
    <t>商号又は名称</t>
    <rPh sb="0" eb="2">
      <t>ショウゴウ</t>
    </rPh>
    <rPh sb="2" eb="3">
      <t>マタ</t>
    </rPh>
    <rPh sb="4" eb="6">
      <t>メイショウ</t>
    </rPh>
    <phoneticPr fontId="1"/>
  </si>
  <si>
    <t>代表者職･氏名</t>
    <rPh sb="0" eb="3">
      <t>ダイヒョウシャ</t>
    </rPh>
    <rPh sb="3" eb="4">
      <t>ショク</t>
    </rPh>
    <rPh sb="5" eb="7">
      <t>シメイ</t>
    </rPh>
    <phoneticPr fontId="1"/>
  </si>
  <si>
    <t>担当者部署名･氏名</t>
    <rPh sb="0" eb="3">
      <t>タントウシャ</t>
    </rPh>
    <rPh sb="3" eb="5">
      <t>ブショ</t>
    </rPh>
    <rPh sb="5" eb="6">
      <t>メイ</t>
    </rPh>
    <rPh sb="7" eb="9">
      <t>シメイ</t>
    </rPh>
    <phoneticPr fontId="1"/>
  </si>
  <si>
    <t>日中の連絡先</t>
    <rPh sb="0" eb="2">
      <t>ニッチュウ</t>
    </rPh>
    <rPh sb="3" eb="6">
      <t>レンラクサキ</t>
    </rPh>
    <phoneticPr fontId="1"/>
  </si>
  <si>
    <t>記</t>
    <rPh sb="0" eb="1">
      <t>キ</t>
    </rPh>
    <phoneticPr fontId="1"/>
  </si>
  <si>
    <t>工事名</t>
    <rPh sb="0" eb="3">
      <t>コウジメイ</t>
    </rPh>
    <phoneticPr fontId="1"/>
  </si>
  <si>
    <t>工事場所</t>
    <rPh sb="0" eb="2">
      <t>コウジ</t>
    </rPh>
    <rPh sb="2" eb="4">
      <t>バショ</t>
    </rPh>
    <phoneticPr fontId="1"/>
  </si>
  <si>
    <t>工期</t>
    <rPh sb="0" eb="2">
      <t>コウキ</t>
    </rPh>
    <phoneticPr fontId="1"/>
  </si>
  <si>
    <t>印</t>
    <rPh sb="0" eb="1">
      <t>イン</t>
    </rPh>
    <phoneticPr fontId="1"/>
  </si>
  <si>
    <t>申込者</t>
    <rPh sb="0" eb="2">
      <t>モウシコミ</t>
    </rPh>
    <rPh sb="2" eb="3">
      <t>シャ</t>
    </rPh>
    <phoneticPr fontId="1"/>
  </si>
  <si>
    <t>(印不要)</t>
    <rPh sb="1" eb="2">
      <t>イン</t>
    </rPh>
    <rPh sb="2" eb="4">
      <t>フヨウ</t>
    </rPh>
    <phoneticPr fontId="1"/>
  </si>
  <si>
    <t>入札日</t>
    <rPh sb="0" eb="2">
      <t>ニュウサツ</t>
    </rPh>
    <rPh sb="2" eb="3">
      <t>ビ</t>
    </rPh>
    <phoneticPr fontId="1"/>
  </si>
  <si>
    <t>入札場所</t>
    <rPh sb="0" eb="2">
      <t>ニュウサツ</t>
    </rPh>
    <rPh sb="2" eb="4">
      <t>バショ</t>
    </rPh>
    <phoneticPr fontId="1"/>
  </si>
  <si>
    <t>住　　　　　所</t>
    <rPh sb="0" eb="1">
      <t>ジュウ</t>
    </rPh>
    <rPh sb="6" eb="7">
      <t>ショ</t>
    </rPh>
    <phoneticPr fontId="1"/>
  </si>
  <si>
    <t>受付印</t>
    <rPh sb="0" eb="3">
      <t>ウケツケイン</t>
    </rPh>
    <phoneticPr fontId="1"/>
  </si>
  <si>
    <t>※留意事項</t>
    <rPh sb="1" eb="3">
      <t>リュウイ</t>
    </rPh>
    <rPh sb="3" eb="5">
      <t>ジコウ</t>
    </rPh>
    <phoneticPr fontId="1"/>
  </si>
  <si>
    <t>１　入札参加申込み受付後、入札契約審査委員会において資格審査を行い、審査結果及び設計</t>
    <rPh sb="2" eb="4">
      <t>ニュウサツ</t>
    </rPh>
    <rPh sb="4" eb="6">
      <t>サンカ</t>
    </rPh>
    <rPh sb="6" eb="8">
      <t>モウシコミ</t>
    </rPh>
    <rPh sb="9" eb="11">
      <t>ウケツケ</t>
    </rPh>
    <rPh sb="11" eb="12">
      <t>ゴ</t>
    </rPh>
    <rPh sb="13" eb="15">
      <t>ニュウサツ</t>
    </rPh>
    <rPh sb="15" eb="17">
      <t>ケイヤク</t>
    </rPh>
    <rPh sb="17" eb="19">
      <t>シンサ</t>
    </rPh>
    <rPh sb="19" eb="22">
      <t>イインカイ</t>
    </rPh>
    <rPh sb="26" eb="28">
      <t>シカク</t>
    </rPh>
    <rPh sb="28" eb="30">
      <t>シンサ</t>
    </rPh>
    <rPh sb="31" eb="32">
      <t>オコナ</t>
    </rPh>
    <rPh sb="34" eb="36">
      <t>シンサ</t>
    </rPh>
    <rPh sb="36" eb="38">
      <t>ケッカ</t>
    </rPh>
    <rPh sb="38" eb="39">
      <t>オヨ</t>
    </rPh>
    <rPh sb="40" eb="42">
      <t>セッケイ</t>
    </rPh>
    <phoneticPr fontId="1"/>
  </si>
  <si>
    <t>　　なお、受付印はあくまで申請書類受領印であり、申込みした案件の入札参加資格を得たことを</t>
    <rPh sb="5" eb="8">
      <t>ウケツケイン</t>
    </rPh>
    <rPh sb="13" eb="15">
      <t>シンセイ</t>
    </rPh>
    <rPh sb="15" eb="17">
      <t>ショルイ</t>
    </rPh>
    <rPh sb="17" eb="20">
      <t>ジュリョウイン</t>
    </rPh>
    <rPh sb="24" eb="26">
      <t>モウシコ</t>
    </rPh>
    <rPh sb="29" eb="31">
      <t>アンケン</t>
    </rPh>
    <rPh sb="32" eb="34">
      <t>ニュウサツ</t>
    </rPh>
    <rPh sb="34" eb="36">
      <t>サンカ</t>
    </rPh>
    <rPh sb="36" eb="38">
      <t>シカク</t>
    </rPh>
    <rPh sb="39" eb="40">
      <t>エ</t>
    </rPh>
    <phoneticPr fontId="1"/>
  </si>
  <si>
    <t>２　入札は各者１名のみの出席とします。</t>
    <rPh sb="2" eb="4">
      <t>ニュウサツ</t>
    </rPh>
    <rPh sb="5" eb="6">
      <t>カク</t>
    </rPh>
    <rPh sb="6" eb="7">
      <t>シャ</t>
    </rPh>
    <rPh sb="8" eb="9">
      <t>メイ</t>
    </rPh>
    <rPh sb="12" eb="14">
      <t>シュッセキ</t>
    </rPh>
    <phoneticPr fontId="1"/>
  </si>
  <si>
    <t>　入札に参加できません。</t>
    <rPh sb="1" eb="3">
      <t>ニュウサツ</t>
    </rPh>
    <rPh sb="4" eb="6">
      <t>サンカ</t>
    </rPh>
    <phoneticPr fontId="1"/>
  </si>
  <si>
    <t>４　入札時に入札金額の根拠となった工事費積算内訳書の提出が必要です。</t>
    <rPh sb="2" eb="4">
      <t>ニュウサツ</t>
    </rPh>
    <rPh sb="4" eb="5">
      <t>ジ</t>
    </rPh>
    <rPh sb="6" eb="8">
      <t>ニュウサツ</t>
    </rPh>
    <rPh sb="8" eb="10">
      <t>キンガク</t>
    </rPh>
    <rPh sb="11" eb="13">
      <t>コンキョ</t>
    </rPh>
    <rPh sb="17" eb="20">
      <t>コウジヒ</t>
    </rPh>
    <rPh sb="20" eb="22">
      <t>セキサン</t>
    </rPh>
    <rPh sb="22" eb="24">
      <t>ウチワケ</t>
    </rPh>
    <rPh sb="24" eb="25">
      <t>ショ</t>
    </rPh>
    <rPh sb="26" eb="28">
      <t>テイシュツ</t>
    </rPh>
    <rPh sb="29" eb="31">
      <t>ヒツヨウ</t>
    </rPh>
    <phoneticPr fontId="1"/>
  </si>
  <si>
    <t>　(詳細は別途指示によります。)</t>
    <rPh sb="2" eb="4">
      <t>ショウサイ</t>
    </rPh>
    <rPh sb="5" eb="7">
      <t>ベット</t>
    </rPh>
    <rPh sb="7" eb="9">
      <t>シジ</t>
    </rPh>
    <phoneticPr fontId="1"/>
  </si>
  <si>
    <r>
      <t>　</t>
    </r>
    <r>
      <rPr>
        <b/>
        <u/>
        <sz val="16"/>
        <color theme="1"/>
        <rFont val="ＭＳ Ｐゴシック"/>
        <family val="3"/>
        <charset val="128"/>
      </rPr>
      <t>本受付票は、入札時に必ずご持参ください。</t>
    </r>
    <rPh sb="1" eb="2">
      <t>ホン</t>
    </rPh>
    <rPh sb="2" eb="4">
      <t>ウケツケ</t>
    </rPh>
    <rPh sb="4" eb="5">
      <t>ヒョウ</t>
    </rPh>
    <rPh sb="7" eb="9">
      <t>ニュウサツ</t>
    </rPh>
    <rPh sb="9" eb="10">
      <t>ジ</t>
    </rPh>
    <rPh sb="11" eb="12">
      <t>カナラ</t>
    </rPh>
    <rPh sb="14" eb="16">
      <t>ジサン</t>
    </rPh>
    <phoneticPr fontId="1"/>
  </si>
  <si>
    <t>３　入札時までの期間において、貝塚市建設工事入札実施要綱第４条第２項に該当した場合、</t>
    <rPh sb="2" eb="4">
      <t>ニュウサツ</t>
    </rPh>
    <rPh sb="4" eb="5">
      <t>ジ</t>
    </rPh>
    <rPh sb="8" eb="10">
      <t>キカン</t>
    </rPh>
    <rPh sb="15" eb="16">
      <t>カイ</t>
    </rPh>
    <rPh sb="16" eb="17">
      <t>ツカ</t>
    </rPh>
    <rPh sb="17" eb="18">
      <t>シ</t>
    </rPh>
    <rPh sb="18" eb="20">
      <t>ケンセツ</t>
    </rPh>
    <rPh sb="20" eb="22">
      <t>コウジ</t>
    </rPh>
    <rPh sb="22" eb="24">
      <t>ニュウサツ</t>
    </rPh>
    <rPh sb="24" eb="26">
      <t>ジッシ</t>
    </rPh>
    <rPh sb="26" eb="28">
      <t>ヨウコウ</t>
    </rPh>
    <rPh sb="28" eb="29">
      <t>ダイ</t>
    </rPh>
    <rPh sb="30" eb="31">
      <t>ジョウ</t>
    </rPh>
    <rPh sb="31" eb="32">
      <t>ダイ</t>
    </rPh>
    <rPh sb="33" eb="34">
      <t>コウ</t>
    </rPh>
    <rPh sb="35" eb="37">
      <t>ガイトウ</t>
    </rPh>
    <rPh sb="39" eb="41">
      <t>バアイ</t>
    </rPh>
    <phoneticPr fontId="1"/>
  </si>
  <si>
    <t>工　　期</t>
    <rPh sb="0" eb="1">
      <t>コウ</t>
    </rPh>
    <rPh sb="3" eb="4">
      <t>キ</t>
    </rPh>
    <phoneticPr fontId="1"/>
  </si>
  <si>
    <t>貝塚市条件付一般競争入札参加受付票</t>
    <rPh sb="0" eb="1">
      <t>カイ</t>
    </rPh>
    <rPh sb="1" eb="2">
      <t>ツカ</t>
    </rPh>
    <rPh sb="2" eb="3">
      <t>シ</t>
    </rPh>
    <rPh sb="3" eb="6">
      <t>ジョウケンツキ</t>
    </rPh>
    <rPh sb="6" eb="8">
      <t>イッパン</t>
    </rPh>
    <rPh sb="8" eb="10">
      <t>キョウソウ</t>
    </rPh>
    <rPh sb="10" eb="12">
      <t>ニュウサツ</t>
    </rPh>
    <rPh sb="12" eb="14">
      <t>サンカ</t>
    </rPh>
    <rPh sb="14" eb="16">
      <t>ウケツケ</t>
    </rPh>
    <rPh sb="16" eb="17">
      <t>ヒョウ</t>
    </rPh>
    <phoneticPr fontId="1"/>
  </si>
  <si>
    <t>貝塚市役所第２別館２階　入札室</t>
    <rPh sb="0" eb="1">
      <t>カイ</t>
    </rPh>
    <rPh sb="1" eb="2">
      <t>ツカ</t>
    </rPh>
    <rPh sb="2" eb="5">
      <t>シヤクショ</t>
    </rPh>
    <rPh sb="5" eb="6">
      <t>ダイ</t>
    </rPh>
    <rPh sb="7" eb="9">
      <t>ベッカン</t>
    </rPh>
    <rPh sb="10" eb="11">
      <t>カイ</t>
    </rPh>
    <rPh sb="12" eb="14">
      <t>ニュウサツ</t>
    </rPh>
    <rPh sb="14" eb="15">
      <t>シツ</t>
    </rPh>
    <phoneticPr fontId="1"/>
  </si>
  <si>
    <t>　↓申込みする案件に○印を付してください。</t>
    <rPh sb="2" eb="4">
      <t>モウシコ</t>
    </rPh>
    <rPh sb="7" eb="9">
      <t>アンケン</t>
    </rPh>
    <rPh sb="11" eb="12">
      <t>シルシ</t>
    </rPh>
    <rPh sb="13" eb="14">
      <t>フ</t>
    </rPh>
    <phoneticPr fontId="1"/>
  </si>
  <si>
    <t>　上記案件の入札公告「15　提出すべき書類」のとおりとし、申込書チェックリストを添付の上、</t>
    <rPh sb="1" eb="3">
      <t>ジョウキ</t>
    </rPh>
    <rPh sb="3" eb="5">
      <t>アンケン</t>
    </rPh>
    <rPh sb="6" eb="8">
      <t>ニュウサツ</t>
    </rPh>
    <rPh sb="8" eb="10">
      <t>コウコク</t>
    </rPh>
    <rPh sb="14" eb="16">
      <t>テイシュツ</t>
    </rPh>
    <rPh sb="19" eb="21">
      <t>ショルイ</t>
    </rPh>
    <phoneticPr fontId="1"/>
  </si>
  <si>
    <t>条件付一般競争入札参加申込み  申込書ﾁｪｯｸﾘｽﾄ</t>
    <rPh sb="0" eb="3">
      <t>ジョウケンツキ</t>
    </rPh>
    <rPh sb="3" eb="5">
      <t>イッパン</t>
    </rPh>
    <rPh sb="5" eb="7">
      <t>キョウソウ</t>
    </rPh>
    <rPh sb="7" eb="9">
      <t>ニュウサツ</t>
    </rPh>
    <rPh sb="9" eb="11">
      <t>サンカ</t>
    </rPh>
    <rPh sb="11" eb="13">
      <t>モウシコ</t>
    </rPh>
    <rPh sb="16" eb="19">
      <t>モウシコミショ</t>
    </rPh>
    <phoneticPr fontId="10"/>
  </si>
  <si>
    <t>□</t>
    <phoneticPr fontId="10"/>
  </si>
  <si>
    <t>□</t>
  </si>
  <si>
    <t>写真(3ヶ月以内日付入りｶﾗｰ写真)</t>
    <rPh sb="0" eb="2">
      <t>シャシン</t>
    </rPh>
    <rPh sb="5" eb="6">
      <t>ゲツ</t>
    </rPh>
    <rPh sb="6" eb="8">
      <t>イナイ</t>
    </rPh>
    <rPh sb="8" eb="10">
      <t>ヒヅケ</t>
    </rPh>
    <rPh sb="10" eb="11">
      <t>イ</t>
    </rPh>
    <rPh sb="15" eb="17">
      <t>シャシン</t>
    </rPh>
    <phoneticPr fontId="10"/>
  </si>
  <si>
    <t>保管場所位置図(市内に限る)</t>
    <rPh sb="0" eb="2">
      <t>ホカン</t>
    </rPh>
    <rPh sb="2" eb="4">
      <t>バショ</t>
    </rPh>
    <rPh sb="4" eb="6">
      <t>イチ</t>
    </rPh>
    <rPh sb="6" eb="7">
      <t>ズ</t>
    </rPh>
    <rPh sb="8" eb="10">
      <t>シナイ</t>
    </rPh>
    <rPh sb="11" eb="12">
      <t>カギ</t>
    </rPh>
    <phoneticPr fontId="10"/>
  </si>
  <si>
    <t>↓</t>
    <phoneticPr fontId="1"/>
  </si>
  <si>
    <t>3　重機の運転資格者</t>
  </si>
  <si>
    <t>重機保管場所</t>
    <rPh sb="0" eb="2">
      <t>ジュウキ</t>
    </rPh>
    <rPh sb="2" eb="4">
      <t>ホカン</t>
    </rPh>
    <rPh sb="4" eb="6">
      <t>バショ</t>
    </rPh>
    <phoneticPr fontId="10"/>
  </si>
  <si>
    <t>会社名等を記入したもの</t>
    <rPh sb="0" eb="3">
      <t>カイシャメイ</t>
    </rPh>
    <rPh sb="3" eb="4">
      <t>トウ</t>
    </rPh>
    <rPh sb="5" eb="7">
      <t>キニュウ</t>
    </rPh>
    <phoneticPr fontId="10"/>
  </si>
  <si>
    <t>宛先記入、切手貼付済のもの</t>
    <rPh sb="0" eb="2">
      <t>アテサキ</t>
    </rPh>
    <rPh sb="2" eb="4">
      <t>キニュウ</t>
    </rPh>
    <rPh sb="5" eb="7">
      <t>キッテ</t>
    </rPh>
    <rPh sb="7" eb="9">
      <t>チョウフ</t>
    </rPh>
    <rPh sb="9" eb="10">
      <t>スミ</t>
    </rPh>
    <phoneticPr fontId="10"/>
  </si>
  <si>
    <t>提出書類No.1～4の順で紙ﾌｧｲﾙに左綴じし、表紙下部と背表紙下部に会社名を記入</t>
    <rPh sb="0" eb="2">
      <t>テイシュツ</t>
    </rPh>
    <rPh sb="2" eb="4">
      <t>ショルイ</t>
    </rPh>
    <rPh sb="11" eb="12">
      <t>ジュン</t>
    </rPh>
    <rPh sb="13" eb="14">
      <t>カミ</t>
    </rPh>
    <rPh sb="19" eb="20">
      <t>ヒダリ</t>
    </rPh>
    <rPh sb="20" eb="21">
      <t>ト</t>
    </rPh>
    <rPh sb="24" eb="26">
      <t>ヒョウシ</t>
    </rPh>
    <rPh sb="26" eb="28">
      <t>カブ</t>
    </rPh>
    <rPh sb="29" eb="32">
      <t>セビョウシ</t>
    </rPh>
    <rPh sb="32" eb="34">
      <t>カブ</t>
    </rPh>
    <rPh sb="35" eb="38">
      <t>カイシャメイ</t>
    </rPh>
    <rPh sb="39" eb="41">
      <t>キニュウ</t>
    </rPh>
    <phoneticPr fontId="1"/>
  </si>
  <si>
    <t>No.</t>
    <phoneticPr fontId="10"/>
  </si>
  <si>
    <t>　　申込みする案件に○印</t>
    <rPh sb="2" eb="4">
      <t>モウシコ</t>
    </rPh>
    <rPh sb="7" eb="9">
      <t>アンケン</t>
    </rPh>
    <rPh sb="11" eb="12">
      <t>シルシ</t>
    </rPh>
    <phoneticPr fontId="1"/>
  </si>
  <si>
    <t>(維持)土木･とび土工･舗装の入札参加資格登録を行っている</t>
    <rPh sb="1" eb="3">
      <t>イジ</t>
    </rPh>
    <rPh sb="4" eb="5">
      <t>ド</t>
    </rPh>
    <rPh sb="12" eb="13">
      <t>ホ</t>
    </rPh>
    <rPh sb="15" eb="17">
      <t>ニュウサツ</t>
    </rPh>
    <rPh sb="17" eb="19">
      <t>サンカ</t>
    </rPh>
    <rPh sb="19" eb="21">
      <t>シカク</t>
    </rPh>
    <rPh sb="21" eb="23">
      <t>トウロク</t>
    </rPh>
    <rPh sb="24" eb="25">
      <t>オコナ</t>
    </rPh>
    <phoneticPr fontId="10"/>
  </si>
  <si>
    <t>(交安)土木･とび土工の入札参加資格登録を行っている</t>
    <rPh sb="1" eb="2">
      <t>コウ</t>
    </rPh>
    <rPh sb="4" eb="6">
      <t>ドボク</t>
    </rPh>
    <rPh sb="12" eb="14">
      <t>ニュウサツ</t>
    </rPh>
    <rPh sb="14" eb="16">
      <t>サンカ</t>
    </rPh>
    <rPh sb="16" eb="18">
      <t>シカク</t>
    </rPh>
    <rPh sb="18" eb="20">
      <t>トウロク</t>
    </rPh>
    <rPh sb="21" eb="22">
      <t>オコナ</t>
    </rPh>
    <phoneticPr fontId="10"/>
  </si>
  <si>
    <t>様式第３号</t>
    <rPh sb="0" eb="2">
      <t>ヨウシキ</t>
    </rPh>
    <rPh sb="2" eb="3">
      <t>ダイ</t>
    </rPh>
    <rPh sb="4" eb="5">
      <t>ゴウ</t>
    </rPh>
    <phoneticPr fontId="22"/>
  </si>
  <si>
    <t>重機保管場所</t>
    <rPh sb="0" eb="2">
      <t>ジュウキ</t>
    </rPh>
    <rPh sb="2" eb="4">
      <t>ホカン</t>
    </rPh>
    <rPh sb="4" eb="6">
      <t>バショ</t>
    </rPh>
    <phoneticPr fontId="22"/>
  </si>
  <si>
    <t>保有形態</t>
    <rPh sb="0" eb="2">
      <t>ホユウ</t>
    </rPh>
    <rPh sb="2" eb="4">
      <t>ケイタイ</t>
    </rPh>
    <phoneticPr fontId="22"/>
  </si>
  <si>
    <t>□自社所有地</t>
    <rPh sb="1" eb="3">
      <t>ジシャ</t>
    </rPh>
    <rPh sb="3" eb="6">
      <t>ショユウチ</t>
    </rPh>
    <phoneticPr fontId="22"/>
  </si>
  <si>
    <t>□賃貸借契約による借地</t>
    <rPh sb="1" eb="4">
      <t>チンタイシャク</t>
    </rPh>
    <rPh sb="4" eb="6">
      <t>ケイヤク</t>
    </rPh>
    <rPh sb="9" eb="11">
      <t>シャクチ</t>
    </rPh>
    <phoneticPr fontId="22"/>
  </si>
  <si>
    <t>(該当する□を塗りつぶすこと)</t>
    <rPh sb="1" eb="3">
      <t>ガイトウ</t>
    </rPh>
    <rPh sb="7" eb="8">
      <t>ヌ</t>
    </rPh>
    <phoneticPr fontId="22"/>
  </si>
  <si>
    <t>所在地</t>
    <rPh sb="0" eb="3">
      <t>ショザイチ</t>
    </rPh>
    <phoneticPr fontId="22"/>
  </si>
  <si>
    <t>貝塚市</t>
    <rPh sb="0" eb="1">
      <t>カイ</t>
    </rPh>
    <rPh sb="1" eb="2">
      <t>ツカ</t>
    </rPh>
    <rPh sb="2" eb="3">
      <t>シ</t>
    </rPh>
    <phoneticPr fontId="22"/>
  </si>
  <si>
    <t>≪記載要領及び添付書類≫</t>
    <rPh sb="1" eb="3">
      <t>キサイ</t>
    </rPh>
    <rPh sb="3" eb="5">
      <t>ヨウリョウ</t>
    </rPh>
    <rPh sb="5" eb="6">
      <t>オヨ</t>
    </rPh>
    <rPh sb="7" eb="9">
      <t>テンプ</t>
    </rPh>
    <rPh sb="9" eb="11">
      <t>ショルイ</t>
    </rPh>
    <phoneticPr fontId="1"/>
  </si>
  <si>
    <t>様式第４号</t>
    <rPh sb="0" eb="2">
      <t>ヨウシキ</t>
    </rPh>
    <rPh sb="2" eb="3">
      <t>ダイ</t>
    </rPh>
    <rPh sb="4" eb="5">
      <t>ゴウ</t>
    </rPh>
    <phoneticPr fontId="22"/>
  </si>
  <si>
    <t>①常用労働者名簿</t>
    <rPh sb="1" eb="2">
      <t>ツネ</t>
    </rPh>
    <rPh sb="2" eb="3">
      <t>ヨウ</t>
    </rPh>
    <rPh sb="3" eb="4">
      <t>ロウ</t>
    </rPh>
    <rPh sb="4" eb="5">
      <t>ハタラキ</t>
    </rPh>
    <rPh sb="5" eb="6">
      <t>シャ</t>
    </rPh>
    <rPh sb="6" eb="7">
      <t>メイ</t>
    </rPh>
    <rPh sb="7" eb="8">
      <t>ボ</t>
    </rPh>
    <phoneticPr fontId="22"/>
  </si>
  <si>
    <t>氏名</t>
    <rPh sb="0" eb="2">
      <t>シメイ</t>
    </rPh>
    <phoneticPr fontId="22"/>
  </si>
  <si>
    <t>生年月日</t>
    <rPh sb="0" eb="2">
      <t>セイネン</t>
    </rPh>
    <rPh sb="2" eb="4">
      <t>ガッピ</t>
    </rPh>
    <phoneticPr fontId="22"/>
  </si>
  <si>
    <t>･常用労働者には、法人代表者又は個人事業主を含めないこと。</t>
    <rPh sb="1" eb="3">
      <t>ジョウヨウ</t>
    </rPh>
    <rPh sb="3" eb="6">
      <t>ロウドウシャ</t>
    </rPh>
    <rPh sb="9" eb="11">
      <t>ホウジン</t>
    </rPh>
    <rPh sb="11" eb="14">
      <t>ダイヒョウシャ</t>
    </rPh>
    <rPh sb="14" eb="15">
      <t>マタ</t>
    </rPh>
    <rPh sb="16" eb="18">
      <t>コジン</t>
    </rPh>
    <rPh sb="18" eb="21">
      <t>ジギョウヌシ</t>
    </rPh>
    <rPh sb="22" eb="23">
      <t>フク</t>
    </rPh>
    <phoneticPr fontId="22"/>
  </si>
  <si>
    <t>②緊急連絡体制表</t>
    <rPh sb="1" eb="2">
      <t>キン</t>
    </rPh>
    <rPh sb="2" eb="3">
      <t>キュウ</t>
    </rPh>
    <rPh sb="3" eb="4">
      <t>レン</t>
    </rPh>
    <rPh sb="4" eb="5">
      <t>ラク</t>
    </rPh>
    <rPh sb="5" eb="6">
      <t>カラダ</t>
    </rPh>
    <rPh sb="6" eb="7">
      <t>セイ</t>
    </rPh>
    <rPh sb="7" eb="8">
      <t>ヒョウ</t>
    </rPh>
    <phoneticPr fontId="22"/>
  </si>
  <si>
    <t>連絡
順位</t>
    <rPh sb="0" eb="2">
      <t>レンラク</t>
    </rPh>
    <rPh sb="3" eb="5">
      <t>ジュンイ</t>
    </rPh>
    <phoneticPr fontId="22"/>
  </si>
  <si>
    <t>電話番号(自宅･携帯)</t>
    <rPh sb="0" eb="2">
      <t>デンワ</t>
    </rPh>
    <rPh sb="2" eb="4">
      <t>バンゴウ</t>
    </rPh>
    <rPh sb="5" eb="7">
      <t>ジタク</t>
    </rPh>
    <rPh sb="8" eb="10">
      <t>ケイタイ</t>
    </rPh>
    <phoneticPr fontId="22"/>
  </si>
  <si>
    <t>･緊急時の連絡者には、法人代表者又は個人事業主は含めることができる。</t>
    <rPh sb="1" eb="4">
      <t>キンキュウジ</t>
    </rPh>
    <rPh sb="5" eb="7">
      <t>レンラク</t>
    </rPh>
    <rPh sb="7" eb="8">
      <t>シャ</t>
    </rPh>
    <rPh sb="11" eb="13">
      <t>ホウジン</t>
    </rPh>
    <rPh sb="13" eb="15">
      <t>ダイヒョウ</t>
    </rPh>
    <rPh sb="15" eb="16">
      <t>シャ</t>
    </rPh>
    <rPh sb="16" eb="17">
      <t>マタ</t>
    </rPh>
    <rPh sb="18" eb="20">
      <t>コジン</t>
    </rPh>
    <rPh sb="20" eb="23">
      <t>ジギョウヌシ</t>
    </rPh>
    <rPh sb="24" eb="25">
      <t>フク</t>
    </rPh>
    <phoneticPr fontId="22"/>
  </si>
  <si>
    <t>③技術者名簿</t>
    <rPh sb="1" eb="2">
      <t>ワザ</t>
    </rPh>
    <rPh sb="2" eb="3">
      <t>ジュツ</t>
    </rPh>
    <rPh sb="3" eb="4">
      <t>シャ</t>
    </rPh>
    <rPh sb="4" eb="5">
      <t>メイ</t>
    </rPh>
    <rPh sb="5" eb="6">
      <t>ボ</t>
    </rPh>
    <phoneticPr fontId="22"/>
  </si>
  <si>
    <t>住所</t>
    <rPh sb="0" eb="2">
      <t>ジュウショ</t>
    </rPh>
    <phoneticPr fontId="22"/>
  </si>
  <si>
    <t>学歴</t>
    <rPh sb="0" eb="2">
      <t>ガクレキ</t>
    </rPh>
    <phoneticPr fontId="22"/>
  </si>
  <si>
    <t>資格名</t>
    <rPh sb="0" eb="2">
      <t>シカク</t>
    </rPh>
    <rPh sb="2" eb="3">
      <t>メイ</t>
    </rPh>
    <phoneticPr fontId="22"/>
  </si>
  <si>
    <t>登録番号</t>
    <rPh sb="0" eb="2">
      <t>トウロク</t>
    </rPh>
    <rPh sb="2" eb="4">
      <t>バンゴウ</t>
    </rPh>
    <phoneticPr fontId="22"/>
  </si>
  <si>
    <t>※添付書類</t>
    <rPh sb="1" eb="3">
      <t>テンプ</t>
    </rPh>
    <rPh sb="3" eb="5">
      <t>ショルイ</t>
    </rPh>
    <phoneticPr fontId="22"/>
  </si>
  <si>
    <t>2.各技術者の各種資格者証の写し</t>
    <rPh sb="2" eb="3">
      <t>カク</t>
    </rPh>
    <rPh sb="3" eb="6">
      <t>ギジュツシャ</t>
    </rPh>
    <rPh sb="7" eb="9">
      <t>カクシュ</t>
    </rPh>
    <rPh sb="9" eb="11">
      <t>シカク</t>
    </rPh>
    <rPh sb="11" eb="12">
      <t>シャ</t>
    </rPh>
    <rPh sb="12" eb="13">
      <t>ショウ</t>
    </rPh>
    <rPh sb="14" eb="15">
      <t>ウツ</t>
    </rPh>
    <phoneticPr fontId="22"/>
  </si>
  <si>
    <t>氏       名</t>
    <rPh sb="0" eb="1">
      <t>シ</t>
    </rPh>
    <rPh sb="8" eb="9">
      <t>メイ</t>
    </rPh>
    <phoneticPr fontId="27"/>
  </si>
  <si>
    <t>生年月日</t>
    <rPh sb="0" eb="2">
      <t>セイネン</t>
    </rPh>
    <rPh sb="2" eb="4">
      <t>ガッピ</t>
    </rPh>
    <phoneticPr fontId="27"/>
  </si>
  <si>
    <t>必要年数(A)</t>
    <rPh sb="0" eb="2">
      <t>ヒツヨウ</t>
    </rPh>
    <rPh sb="2" eb="4">
      <t>ネンスウ</t>
    </rPh>
    <phoneticPr fontId="27"/>
  </si>
  <si>
    <t>年以上の実務経験</t>
    <rPh sb="0" eb="1">
      <t>ネン</t>
    </rPh>
    <rPh sb="1" eb="3">
      <t>イジョウ</t>
    </rPh>
    <rPh sb="4" eb="6">
      <t>ジツム</t>
    </rPh>
    <rPh sb="6" eb="8">
      <t>ケイケン</t>
    </rPh>
    <phoneticPr fontId="27"/>
  </si>
  <si>
    <t>実務経験の合計</t>
    <rPh sb="0" eb="2">
      <t>ジツム</t>
    </rPh>
    <rPh sb="2" eb="4">
      <t>ケイケン</t>
    </rPh>
    <rPh sb="5" eb="7">
      <t>ゴウケイ</t>
    </rPh>
    <phoneticPr fontId="27"/>
  </si>
  <si>
    <t>発注者又は
注文者名</t>
    <rPh sb="0" eb="3">
      <t>ハッチュウシャ</t>
    </rPh>
    <rPh sb="3" eb="4">
      <t>マタ</t>
    </rPh>
    <rPh sb="6" eb="8">
      <t>チュウモン</t>
    </rPh>
    <rPh sb="8" eb="9">
      <t>シャ</t>
    </rPh>
    <rPh sb="9" eb="10">
      <t>メイ</t>
    </rPh>
    <phoneticPr fontId="27"/>
  </si>
  <si>
    <t>工事名</t>
    <rPh sb="0" eb="2">
      <t>コウジ</t>
    </rPh>
    <rPh sb="2" eb="3">
      <t>メイ</t>
    </rPh>
    <phoneticPr fontId="27"/>
  </si>
  <si>
    <t>申込者</t>
    <rPh sb="0" eb="2">
      <t>モウシコミ</t>
    </rPh>
    <rPh sb="2" eb="3">
      <t>シャ</t>
    </rPh>
    <phoneticPr fontId="1"/>
  </si>
  <si>
    <t>※本調書には、申請日時点で貝塚市内に配備している自社保有の重機(様式第１号又は様式第２号に記入</t>
    <rPh sb="1" eb="2">
      <t>ホン</t>
    </rPh>
    <rPh sb="2" eb="4">
      <t>チョウショ</t>
    </rPh>
    <rPh sb="7" eb="9">
      <t>シンセイ</t>
    </rPh>
    <rPh sb="9" eb="10">
      <t>ビ</t>
    </rPh>
    <rPh sb="10" eb="12">
      <t>ジテン</t>
    </rPh>
    <rPh sb="13" eb="14">
      <t>カイ</t>
    </rPh>
    <rPh sb="14" eb="15">
      <t>ツカ</t>
    </rPh>
    <rPh sb="15" eb="17">
      <t>シナイ</t>
    </rPh>
    <rPh sb="18" eb="20">
      <t>ハイビ</t>
    </rPh>
    <rPh sb="24" eb="26">
      <t>ジシャ</t>
    </rPh>
    <rPh sb="26" eb="28">
      <t>ホユウ</t>
    </rPh>
    <rPh sb="29" eb="31">
      <t>ジュウキ</t>
    </rPh>
    <rPh sb="32" eb="34">
      <t>ヨウシキ</t>
    </rPh>
    <rPh sb="34" eb="35">
      <t>ダイ</t>
    </rPh>
    <rPh sb="36" eb="37">
      <t>ゴウ</t>
    </rPh>
    <rPh sb="37" eb="38">
      <t>マタ</t>
    </rPh>
    <rPh sb="39" eb="41">
      <t>ヨウシキ</t>
    </rPh>
    <rPh sb="41" eb="42">
      <t>ダイ</t>
    </rPh>
    <rPh sb="43" eb="44">
      <t>ゴウ</t>
    </rPh>
    <rPh sb="45" eb="47">
      <t>キニュウ</t>
    </rPh>
    <phoneticPr fontId="1"/>
  </si>
  <si>
    <t>　した重機)について記入すること。</t>
    <rPh sb="10" eb="12">
      <t>キニュウ</t>
    </rPh>
    <phoneticPr fontId="1"/>
  </si>
  <si>
    <r>
      <t>１．重機保管場所の所在地欄には、重機の保管場所に係る所在地を記入すること。ただし、</t>
    </r>
    <r>
      <rPr>
        <b/>
        <u/>
        <sz val="10"/>
        <color theme="1"/>
        <rFont val="ＭＳ Ｐ明朝"/>
        <family val="1"/>
        <charset val="128"/>
      </rPr>
      <t>重機を保管する場所は</t>
    </r>
    <rPh sb="2" eb="4">
      <t>ジュウキ</t>
    </rPh>
    <rPh sb="4" eb="6">
      <t>ホカン</t>
    </rPh>
    <rPh sb="6" eb="8">
      <t>バショ</t>
    </rPh>
    <rPh sb="9" eb="12">
      <t>ショザイチ</t>
    </rPh>
    <rPh sb="12" eb="13">
      <t>ラン</t>
    </rPh>
    <rPh sb="16" eb="18">
      <t>ジュウキ</t>
    </rPh>
    <rPh sb="19" eb="21">
      <t>ホカン</t>
    </rPh>
    <rPh sb="21" eb="23">
      <t>バショ</t>
    </rPh>
    <rPh sb="24" eb="25">
      <t>カカ</t>
    </rPh>
    <rPh sb="26" eb="29">
      <t>ショザイチ</t>
    </rPh>
    <rPh sb="30" eb="32">
      <t>キニュウ</t>
    </rPh>
    <rPh sb="41" eb="43">
      <t>ジュウキ</t>
    </rPh>
    <rPh sb="44" eb="46">
      <t>ホカン</t>
    </rPh>
    <rPh sb="48" eb="50">
      <t>バショ</t>
    </rPh>
    <phoneticPr fontId="1"/>
  </si>
  <si>
    <r>
      <t>　</t>
    </r>
    <r>
      <rPr>
        <b/>
        <u/>
        <sz val="10"/>
        <color theme="1"/>
        <rFont val="ＭＳ Ｐ明朝"/>
        <family val="1"/>
        <charset val="128"/>
      </rPr>
      <t>貝塚市内に自社所有又は借地により保有しているもの</t>
    </r>
    <r>
      <rPr>
        <sz val="10"/>
        <color theme="1"/>
        <rFont val="ＭＳ Ｐ明朝"/>
        <family val="1"/>
        <charset val="128"/>
      </rPr>
      <t>とし、重機のリース会社等の敷地は認めない。</t>
    </r>
    <rPh sb="1" eb="2">
      <t>カイ</t>
    </rPh>
    <rPh sb="2" eb="3">
      <t>ツカ</t>
    </rPh>
    <rPh sb="3" eb="5">
      <t>シナイ</t>
    </rPh>
    <rPh sb="6" eb="8">
      <t>ジシャ</t>
    </rPh>
    <rPh sb="8" eb="10">
      <t>ショユウ</t>
    </rPh>
    <rPh sb="10" eb="11">
      <t>マタ</t>
    </rPh>
    <rPh sb="12" eb="14">
      <t>シャクチ</t>
    </rPh>
    <rPh sb="17" eb="19">
      <t>ホユウ</t>
    </rPh>
    <rPh sb="28" eb="30">
      <t>ジュウキ</t>
    </rPh>
    <rPh sb="34" eb="36">
      <t>カイシャ</t>
    </rPh>
    <rPh sb="36" eb="37">
      <t>トウ</t>
    </rPh>
    <rPh sb="38" eb="40">
      <t>シキチ</t>
    </rPh>
    <rPh sb="41" eb="42">
      <t>ミト</t>
    </rPh>
    <phoneticPr fontId="22"/>
  </si>
  <si>
    <t>３．重機の保管場所について、自社が所有又は賃貸借契約により保有していることを証明する書類(土地の登記簿謄本</t>
    <rPh sb="2" eb="4">
      <t>ジュウキ</t>
    </rPh>
    <rPh sb="5" eb="7">
      <t>ホカン</t>
    </rPh>
    <rPh sb="7" eb="9">
      <t>バショ</t>
    </rPh>
    <rPh sb="14" eb="16">
      <t>ジシャ</t>
    </rPh>
    <rPh sb="17" eb="19">
      <t>ショユウ</t>
    </rPh>
    <rPh sb="19" eb="20">
      <t>マタ</t>
    </rPh>
    <rPh sb="21" eb="24">
      <t>チンタイシャク</t>
    </rPh>
    <rPh sb="24" eb="26">
      <t>ケイヤク</t>
    </rPh>
    <rPh sb="29" eb="31">
      <t>ホユウ</t>
    </rPh>
    <rPh sb="38" eb="40">
      <t>ショウメイ</t>
    </rPh>
    <rPh sb="42" eb="44">
      <t>ショルイ</t>
    </rPh>
    <rPh sb="45" eb="47">
      <t>トチ</t>
    </rPh>
    <rPh sb="48" eb="51">
      <t>トウキボ</t>
    </rPh>
    <rPh sb="51" eb="53">
      <t>トウホン</t>
    </rPh>
    <phoneticPr fontId="1"/>
  </si>
  <si>
    <t>　(申請日より３ヶ月以内に発行されたもの)又は賃貸借契約書の写し)を添付すること。</t>
    <rPh sb="2" eb="4">
      <t>シンセイ</t>
    </rPh>
    <rPh sb="4" eb="5">
      <t>ビ</t>
    </rPh>
    <rPh sb="9" eb="10">
      <t>ゲツ</t>
    </rPh>
    <rPh sb="10" eb="12">
      <t>イナイ</t>
    </rPh>
    <rPh sb="13" eb="15">
      <t>ハッコウ</t>
    </rPh>
    <rPh sb="21" eb="22">
      <t>マタ</t>
    </rPh>
    <rPh sb="23" eb="26">
      <t>チンタイシャク</t>
    </rPh>
    <rPh sb="26" eb="29">
      <t>ケイヤクショ</t>
    </rPh>
    <rPh sb="30" eb="31">
      <t>ウツ</t>
    </rPh>
    <rPh sb="34" eb="36">
      <t>テンプ</t>
    </rPh>
    <phoneticPr fontId="1"/>
  </si>
  <si>
    <t>貝塚市道路維持修繕工事(単価契約)</t>
    <rPh sb="3" eb="5">
      <t>ドウロ</t>
    </rPh>
    <rPh sb="5" eb="7">
      <t>イジ</t>
    </rPh>
    <rPh sb="7" eb="9">
      <t>シュウゼン</t>
    </rPh>
    <rPh sb="9" eb="11">
      <t>コウジ</t>
    </rPh>
    <rPh sb="12" eb="14">
      <t>タンカ</t>
    </rPh>
    <rPh sb="14" eb="16">
      <t>ケイヤク</t>
    </rPh>
    <phoneticPr fontId="1"/>
  </si>
  <si>
    <t>貝塚市　市内一円　地内</t>
    <rPh sb="4" eb="6">
      <t>シナイ</t>
    </rPh>
    <rPh sb="6" eb="8">
      <t>イチエン</t>
    </rPh>
    <phoneticPr fontId="1"/>
  </si>
  <si>
    <t>貝塚市交通安全施設整備工事(単価契約)</t>
    <rPh sb="0" eb="1">
      <t>カイ</t>
    </rPh>
    <rPh sb="1" eb="2">
      <t>ツカ</t>
    </rPh>
    <rPh sb="2" eb="3">
      <t>シ</t>
    </rPh>
    <rPh sb="3" eb="5">
      <t>コウツウ</t>
    </rPh>
    <rPh sb="5" eb="7">
      <t>アンゼン</t>
    </rPh>
    <rPh sb="7" eb="9">
      <t>シセツ</t>
    </rPh>
    <rPh sb="9" eb="11">
      <t>セイビ</t>
    </rPh>
    <rPh sb="11" eb="13">
      <t>コウジ</t>
    </rPh>
    <rPh sb="14" eb="16">
      <t>タンカ</t>
    </rPh>
    <rPh sb="16" eb="18">
      <t>ケイヤク</t>
    </rPh>
    <phoneticPr fontId="1"/>
  </si>
  <si>
    <t>　者名については、契約検査課前掲示板にて公表します。</t>
    <rPh sb="1" eb="2">
      <t>シャ</t>
    </rPh>
    <rPh sb="2" eb="3">
      <t>メイ</t>
    </rPh>
    <rPh sb="9" eb="11">
      <t>ケイヤク</t>
    </rPh>
    <rPh sb="11" eb="14">
      <t>ケンサカ</t>
    </rPh>
    <rPh sb="14" eb="15">
      <t>マエ</t>
    </rPh>
    <rPh sb="15" eb="18">
      <t>ケイジバン</t>
    </rPh>
    <rPh sb="20" eb="22">
      <t>コウヒョウ</t>
    </rPh>
    <phoneticPr fontId="1"/>
  </si>
  <si>
    <t>２．重機の保管場所の位置図(縮尺1:2,000程度)を添付すること。</t>
    <rPh sb="2" eb="4">
      <t>ジュウキ</t>
    </rPh>
    <rPh sb="5" eb="7">
      <t>ホカン</t>
    </rPh>
    <rPh sb="7" eb="9">
      <t>バショ</t>
    </rPh>
    <rPh sb="10" eb="13">
      <t>イチズ</t>
    </rPh>
    <rPh sb="14" eb="16">
      <t>シュクシャク</t>
    </rPh>
    <rPh sb="23" eb="25">
      <t>テイド</t>
    </rPh>
    <rPh sb="27" eb="29">
      <t>テンプ</t>
    </rPh>
    <phoneticPr fontId="1"/>
  </si>
  <si>
    <t>※上記①～③に重複して記載しているかたの「雇用関係を証する公的機関の証明書の写し」は1部で結構です。</t>
    <rPh sb="1" eb="3">
      <t>ジョウキ</t>
    </rPh>
    <rPh sb="7" eb="9">
      <t>ジュウフク</t>
    </rPh>
    <rPh sb="11" eb="13">
      <t>キサイ</t>
    </rPh>
    <rPh sb="21" eb="23">
      <t>コヨウ</t>
    </rPh>
    <rPh sb="23" eb="25">
      <t>カンケイ</t>
    </rPh>
    <rPh sb="26" eb="27">
      <t>ショウ</t>
    </rPh>
    <rPh sb="29" eb="31">
      <t>コウテキ</t>
    </rPh>
    <rPh sb="31" eb="33">
      <t>キカン</t>
    </rPh>
    <rPh sb="34" eb="37">
      <t>ショウメイショ</t>
    </rPh>
    <rPh sb="38" eb="39">
      <t>ウツ</t>
    </rPh>
    <rPh sb="43" eb="44">
      <t>ブ</t>
    </rPh>
    <rPh sb="45" eb="47">
      <t>ケッコウ</t>
    </rPh>
    <phoneticPr fontId="22"/>
  </si>
  <si>
    <t>　この度、貝塚市発注の下記工事における条件付一般競争入札に参加したいので、申込書に記載の</t>
    <rPh sb="3" eb="4">
      <t>タビ</t>
    </rPh>
    <rPh sb="5" eb="6">
      <t>カイ</t>
    </rPh>
    <rPh sb="6" eb="7">
      <t>ツカ</t>
    </rPh>
    <rPh sb="7" eb="8">
      <t>シ</t>
    </rPh>
    <rPh sb="8" eb="10">
      <t>ハッチュウ</t>
    </rPh>
    <rPh sb="11" eb="13">
      <t>カキ</t>
    </rPh>
    <rPh sb="13" eb="15">
      <t>コウジ</t>
    </rPh>
    <rPh sb="19" eb="22">
      <t>ジョウケンツキ</t>
    </rPh>
    <rPh sb="22" eb="24">
      <t>イッパン</t>
    </rPh>
    <rPh sb="24" eb="26">
      <t>キョウソウ</t>
    </rPh>
    <rPh sb="26" eb="28">
      <t>ニュウサツ</t>
    </rPh>
    <rPh sb="29" eb="31">
      <t>サンカ</t>
    </rPh>
    <rPh sb="37" eb="40">
      <t>モウシコミショ</t>
    </rPh>
    <rPh sb="41" eb="43">
      <t>キサイ</t>
    </rPh>
    <phoneticPr fontId="1"/>
  </si>
  <si>
    <t>　また、上記案件について落札者になった場合、本単価契約に基づく実績数量及び実績総価額が</t>
    <rPh sb="4" eb="6">
      <t>ジョウキ</t>
    </rPh>
    <rPh sb="6" eb="8">
      <t>アンケン</t>
    </rPh>
    <rPh sb="12" eb="15">
      <t>ラクサツシャ</t>
    </rPh>
    <rPh sb="19" eb="21">
      <t>バアイ</t>
    </rPh>
    <rPh sb="22" eb="23">
      <t>ホン</t>
    </rPh>
    <rPh sb="23" eb="25">
      <t>タンカ</t>
    </rPh>
    <rPh sb="25" eb="27">
      <t>ケイヤク</t>
    </rPh>
    <rPh sb="28" eb="29">
      <t>モト</t>
    </rPh>
    <rPh sb="31" eb="33">
      <t>ジッセキ</t>
    </rPh>
    <rPh sb="33" eb="35">
      <t>スウリョウ</t>
    </rPh>
    <rPh sb="35" eb="36">
      <t>オヨ</t>
    </rPh>
    <rPh sb="37" eb="39">
      <t>ジッセキ</t>
    </rPh>
    <rPh sb="39" eb="40">
      <t>ソウ</t>
    </rPh>
    <rPh sb="40" eb="42">
      <t>カガク</t>
    </rPh>
    <phoneticPr fontId="1"/>
  </si>
  <si>
    <t>結果的に予定数量及び予定総価額を下回ったとしても、異議ありません。</t>
    <rPh sb="0" eb="3">
      <t>ケッカテキ</t>
    </rPh>
    <rPh sb="4" eb="6">
      <t>ヨテイ</t>
    </rPh>
    <rPh sb="6" eb="8">
      <t>スウリョウ</t>
    </rPh>
    <rPh sb="8" eb="9">
      <t>オヨ</t>
    </rPh>
    <rPh sb="10" eb="12">
      <t>ヨテイ</t>
    </rPh>
    <rPh sb="12" eb="13">
      <t>ソウ</t>
    </rPh>
    <rPh sb="13" eb="15">
      <t>カガク</t>
    </rPh>
    <rPh sb="16" eb="18">
      <t>シタマワ</t>
    </rPh>
    <rPh sb="25" eb="27">
      <t>イギ</t>
    </rPh>
    <phoneticPr fontId="1"/>
  </si>
  <si>
    <t>２．提出書類について</t>
    <rPh sb="2" eb="4">
      <t>テイシュツ</t>
    </rPh>
    <rPh sb="4" eb="6">
      <t>ショルイ</t>
    </rPh>
    <phoneticPr fontId="1"/>
  </si>
  <si>
    <t>　本受付票は有効となります。</t>
    <rPh sb="1" eb="2">
      <t>ホン</t>
    </rPh>
    <rPh sb="2" eb="4">
      <t>ウケツケ</t>
    </rPh>
    <rPh sb="4" eb="5">
      <t>ヒョウ</t>
    </rPh>
    <rPh sb="6" eb="8">
      <t>ユウコウ</t>
    </rPh>
    <phoneticPr fontId="1"/>
  </si>
  <si>
    <t>確認事項についてを誓約の上、別紙書類を添えて申込みます。</t>
    <rPh sb="0" eb="2">
      <t>カクニン</t>
    </rPh>
    <rPh sb="2" eb="4">
      <t>ジコウ</t>
    </rPh>
    <rPh sb="9" eb="11">
      <t>セイヤク</t>
    </rPh>
    <rPh sb="22" eb="24">
      <t>モウシコ</t>
    </rPh>
    <phoneticPr fontId="1"/>
  </si>
  <si>
    <t>１．確認事項について</t>
    <rPh sb="2" eb="4">
      <t>カクニン</t>
    </rPh>
    <rPh sb="4" eb="6">
      <t>ジコウ</t>
    </rPh>
    <phoneticPr fontId="1"/>
  </si>
  <si>
    <t>想定された数量であり、発注することを約束されたものではないことを確認します。</t>
    <rPh sb="0" eb="2">
      <t>ソウテイ</t>
    </rPh>
    <rPh sb="5" eb="7">
      <t>スウリョウ</t>
    </rPh>
    <rPh sb="11" eb="13">
      <t>ハッチュウ</t>
    </rPh>
    <rPh sb="18" eb="20">
      <t>ヤクソク</t>
    </rPh>
    <rPh sb="32" eb="34">
      <t>カクニン</t>
    </rPh>
    <phoneticPr fontId="1"/>
  </si>
  <si>
    <t>　上記案件の入札に参加するにあたって、入札金額を算出するために示された予定数量は</t>
    <rPh sb="1" eb="3">
      <t>ジョウキ</t>
    </rPh>
    <rPh sb="3" eb="5">
      <t>アンケン</t>
    </rPh>
    <rPh sb="6" eb="8">
      <t>ニュウサツ</t>
    </rPh>
    <rPh sb="9" eb="11">
      <t>サンカ</t>
    </rPh>
    <rPh sb="19" eb="21">
      <t>ニュウサツ</t>
    </rPh>
    <rPh sb="21" eb="23">
      <t>キンガク</t>
    </rPh>
    <rPh sb="24" eb="26">
      <t>サンシュツ</t>
    </rPh>
    <rPh sb="31" eb="32">
      <t>シメ</t>
    </rPh>
    <phoneticPr fontId="1"/>
  </si>
  <si>
    <t>3.実務経験による場合は資格名欄に「実務経験」と記入し、経歴書(別紙様式による)を添付すること。</t>
    <rPh sb="2" eb="4">
      <t>ジツム</t>
    </rPh>
    <rPh sb="4" eb="6">
      <t>ケイケン</t>
    </rPh>
    <rPh sb="9" eb="11">
      <t>バアイ</t>
    </rPh>
    <rPh sb="12" eb="14">
      <t>シカク</t>
    </rPh>
    <rPh sb="14" eb="15">
      <t>メイ</t>
    </rPh>
    <rPh sb="15" eb="16">
      <t>ラン</t>
    </rPh>
    <rPh sb="18" eb="20">
      <t>ジツム</t>
    </rPh>
    <rPh sb="20" eb="22">
      <t>ケイケン</t>
    </rPh>
    <rPh sb="24" eb="26">
      <t>キニュウ</t>
    </rPh>
    <rPh sb="28" eb="31">
      <t>ケイレキショ</t>
    </rPh>
    <rPh sb="32" eb="34">
      <t>ベッシ</t>
    </rPh>
    <rPh sb="34" eb="36">
      <t>ヨウシキ</t>
    </rPh>
    <rPh sb="41" eb="43">
      <t>テンプ</t>
    </rPh>
    <phoneticPr fontId="22"/>
  </si>
  <si>
    <t>【ﾘｰｽ契約】賃貸借契約書</t>
    <rPh sb="4" eb="6">
      <t>ケイヤク</t>
    </rPh>
    <rPh sb="7" eb="10">
      <t>チンタイシャク</t>
    </rPh>
    <rPh sb="10" eb="13">
      <t>ケイヤクショ</t>
    </rPh>
    <phoneticPr fontId="10"/>
  </si>
  <si>
    <t>0.1㎥級以上である（該当箇所にﾏｰｸしてください）</t>
    <rPh sb="4" eb="5">
      <t>キュウ</t>
    </rPh>
    <rPh sb="5" eb="7">
      <t>イジョウ</t>
    </rPh>
    <rPh sb="11" eb="13">
      <t>ガイトウ</t>
    </rPh>
    <rPh sb="13" eb="15">
      <t>カショ</t>
    </rPh>
    <phoneticPr fontId="10"/>
  </si>
  <si>
    <t>申請日より過去1年以内の検査記録である。</t>
    <rPh sb="0" eb="2">
      <t>シンセイ</t>
    </rPh>
    <rPh sb="2" eb="3">
      <t>ビ</t>
    </rPh>
    <rPh sb="5" eb="7">
      <t>カコ</t>
    </rPh>
    <rPh sb="8" eb="9">
      <t>ネン</t>
    </rPh>
    <rPh sb="9" eb="11">
      <t>イナイ</t>
    </rPh>
    <rPh sb="12" eb="14">
      <t>ケンサ</t>
    </rPh>
    <rPh sb="14" eb="16">
      <t>キロク</t>
    </rPh>
    <phoneticPr fontId="10"/>
  </si>
  <si>
    <t>特定自主検査記録(写)</t>
    <rPh sb="9" eb="10">
      <t>ウツ</t>
    </rPh>
    <phoneticPr fontId="1"/>
  </si>
  <si>
    <t>型番、車体番号が様式第1号写真の銘板と同じである</t>
    <rPh sb="0" eb="2">
      <t>カタバン</t>
    </rPh>
    <rPh sb="3" eb="5">
      <t>シャタイ</t>
    </rPh>
    <rPh sb="5" eb="7">
      <t>バンゴウ</t>
    </rPh>
    <rPh sb="8" eb="10">
      <t>ヨウシキ</t>
    </rPh>
    <rPh sb="10" eb="11">
      <t>ダイ</t>
    </rPh>
    <rPh sb="12" eb="13">
      <t>ゴウ</t>
    </rPh>
    <rPh sb="13" eb="15">
      <t>シャシン</t>
    </rPh>
    <rPh sb="16" eb="18">
      <t>メイバン</t>
    </rPh>
    <rPh sb="19" eb="20">
      <t>オナ</t>
    </rPh>
    <phoneticPr fontId="1"/>
  </si>
  <si>
    <t>【ﾘｰｽ契約】リース期間は申請日を含み１年以上である。</t>
    <rPh sb="4" eb="6">
      <t>ケイヤク</t>
    </rPh>
    <rPh sb="10" eb="12">
      <t>キカン</t>
    </rPh>
    <rPh sb="13" eb="15">
      <t>シンセイ</t>
    </rPh>
    <rPh sb="15" eb="16">
      <t>ビ</t>
    </rPh>
    <rPh sb="17" eb="18">
      <t>フク</t>
    </rPh>
    <rPh sb="20" eb="23">
      <t>ネンイジョウ</t>
    </rPh>
    <phoneticPr fontId="10"/>
  </si>
  <si>
    <t>様式第１号　1.ﾊﾞｯｸﾎｳ</t>
    <rPh sb="0" eb="2">
      <t>ヨウシキ</t>
    </rPh>
    <rPh sb="2" eb="3">
      <t>ダイ</t>
    </rPh>
    <rPh sb="4" eb="5">
      <t>ゴウ</t>
    </rPh>
    <phoneticPr fontId="1"/>
  </si>
  <si>
    <t>様式第１号　2.ﾀﾞﾝﾌﾟﾄﾗｯｸ</t>
    <phoneticPr fontId="1"/>
  </si>
  <si>
    <t xml:space="preserve"> (労働安全衛生法に基づく)　※整地･運搬･積込み用及び掘削用を取得していること</t>
    <rPh sb="2" eb="4">
      <t>ロウドウ</t>
    </rPh>
    <rPh sb="4" eb="6">
      <t>アンゼン</t>
    </rPh>
    <rPh sb="6" eb="9">
      <t>エイセイホウ</t>
    </rPh>
    <rPh sb="10" eb="11">
      <t>モト</t>
    </rPh>
    <rPh sb="16" eb="18">
      <t>セイチ</t>
    </rPh>
    <rPh sb="19" eb="21">
      <t>ウンパン</t>
    </rPh>
    <rPh sb="22" eb="24">
      <t>ツミコ</t>
    </rPh>
    <rPh sb="25" eb="26">
      <t>ヨウ</t>
    </rPh>
    <rPh sb="26" eb="27">
      <t>オヨ</t>
    </rPh>
    <rPh sb="28" eb="31">
      <t>クッサクヨウ</t>
    </rPh>
    <rPh sb="32" eb="34">
      <t>シュトク</t>
    </rPh>
    <phoneticPr fontId="10"/>
  </si>
  <si>
    <t>(ﾊﾞｯｸﾎｳ)技能講習修了証(写)</t>
    <phoneticPr fontId="1"/>
  </si>
  <si>
    <t>(ﾊﾞｯｸﾎｳ)建設機械施工管理技士資格者証(写)</t>
    <phoneticPr fontId="1"/>
  </si>
  <si>
    <t>様式第2号　1.ﾄﾗｯｸ又はﾀﾞﾝﾌﾟﾄﾗｯｸ</t>
    <rPh sb="0" eb="2">
      <t>ヨウシキ</t>
    </rPh>
    <rPh sb="2" eb="3">
      <t>ダイ</t>
    </rPh>
    <rPh sb="4" eb="5">
      <t>ゴウ</t>
    </rPh>
    <rPh sb="12" eb="13">
      <t>マタ</t>
    </rPh>
    <phoneticPr fontId="1"/>
  </si>
  <si>
    <t>様式第3号</t>
    <rPh sb="0" eb="2">
      <t>ヨウシキ</t>
    </rPh>
    <rPh sb="2" eb="3">
      <t>ダイ</t>
    </rPh>
    <rPh sb="4" eb="5">
      <t>ゴウ</t>
    </rPh>
    <phoneticPr fontId="1"/>
  </si>
  <si>
    <t>【自社所有】土地登記簿謄本(3ヶ月以内に発行)</t>
    <rPh sb="1" eb="3">
      <t>ジシャ</t>
    </rPh>
    <rPh sb="3" eb="5">
      <t>ショユウ</t>
    </rPh>
    <phoneticPr fontId="1"/>
  </si>
  <si>
    <t>住宅地図等で保管場所がわかるよう記載</t>
    <rPh sb="0" eb="3">
      <t>ジュウタクチ</t>
    </rPh>
    <rPh sb="3" eb="4">
      <t>ズ</t>
    </rPh>
    <rPh sb="4" eb="5">
      <t>トウ</t>
    </rPh>
    <rPh sb="6" eb="8">
      <t>ホカン</t>
    </rPh>
    <rPh sb="8" eb="10">
      <t>バショ</t>
    </rPh>
    <rPh sb="16" eb="18">
      <t>キサイ</t>
    </rPh>
    <phoneticPr fontId="1"/>
  </si>
  <si>
    <t>様式第4号</t>
    <rPh sb="0" eb="2">
      <t>ヨウシキ</t>
    </rPh>
    <rPh sb="2" eb="3">
      <t>ダイ</t>
    </rPh>
    <rPh sb="4" eb="5">
      <t>ゴウ</t>
    </rPh>
    <phoneticPr fontId="1"/>
  </si>
  <si>
    <t>①に法人代表者･個人事業主が含まれていない</t>
    <rPh sb="2" eb="4">
      <t>ホウジン</t>
    </rPh>
    <rPh sb="4" eb="7">
      <t>ダイヒョウシャ</t>
    </rPh>
    <rPh sb="8" eb="10">
      <t>コジン</t>
    </rPh>
    <rPh sb="10" eb="13">
      <t>ジギョウヌシ</t>
    </rPh>
    <rPh sb="14" eb="15">
      <t>フク</t>
    </rPh>
    <phoneticPr fontId="1"/>
  </si>
  <si>
    <t>①(維持)法人代表者･個人事業主を除く３名以上</t>
    <phoneticPr fontId="1"/>
  </si>
  <si>
    <t>②技術者･常用労働者を含む3名以上</t>
    <phoneticPr fontId="1"/>
  </si>
  <si>
    <t>③(維持)土木･とび土工　2名以上、舗装　1名以上</t>
    <rPh sb="2" eb="4">
      <t>イジ</t>
    </rPh>
    <rPh sb="5" eb="7">
      <t>ドボク</t>
    </rPh>
    <rPh sb="10" eb="12">
      <t>ドコウ</t>
    </rPh>
    <rPh sb="14" eb="17">
      <t>メイイジョウ</t>
    </rPh>
    <rPh sb="18" eb="20">
      <t>ホソウ</t>
    </rPh>
    <rPh sb="22" eb="23">
      <t>メイ</t>
    </rPh>
    <rPh sb="23" eb="25">
      <t>イジョウ</t>
    </rPh>
    <phoneticPr fontId="1"/>
  </si>
  <si>
    <t>③(交安)土木･とび土工　2名以上</t>
    <rPh sb="2" eb="3">
      <t>コウ</t>
    </rPh>
    <rPh sb="3" eb="4">
      <t>アン</t>
    </rPh>
    <phoneticPr fontId="10"/>
  </si>
  <si>
    <t>①常用労働者名簿②緊急連絡体制表③技術者名簿</t>
    <rPh sb="9" eb="11">
      <t>キンキュウ</t>
    </rPh>
    <rPh sb="11" eb="13">
      <t>レンラク</t>
    </rPh>
    <rPh sb="13" eb="15">
      <t>タイセイ</t>
    </rPh>
    <rPh sb="15" eb="16">
      <t>ヒョウ</t>
    </rPh>
    <rPh sb="17" eb="20">
      <t>ギジュツシャ</t>
    </rPh>
    <rPh sb="20" eb="22">
      <t>メイボ</t>
    </rPh>
    <phoneticPr fontId="1"/>
  </si>
  <si>
    <t>2　ﾀﾞﾝﾌﾟﾄﾗｯｸ
　</t>
    <phoneticPr fontId="1"/>
  </si>
  <si>
    <t>積載重量2t以上</t>
    <phoneticPr fontId="1"/>
  </si>
  <si>
    <t>1　ﾄﾗｯｸ又はﾀﾞﾝﾌﾟﾄﾗｯｸ
　</t>
    <phoneticPr fontId="10"/>
  </si>
  <si>
    <t>日付(申込書提出日)、申込者欄記名押印(住所、会社名、代表者職･氏名、使用印)</t>
    <rPh sb="0" eb="2">
      <t>ヒヅケ</t>
    </rPh>
    <rPh sb="3" eb="5">
      <t>モウシコ</t>
    </rPh>
    <rPh sb="5" eb="6">
      <t>ショ</t>
    </rPh>
    <rPh sb="6" eb="8">
      <t>テイシュツ</t>
    </rPh>
    <rPh sb="8" eb="9">
      <t>ビ</t>
    </rPh>
    <phoneticPr fontId="10"/>
  </si>
  <si>
    <t>※このﾁｪｯｸﾘｽﾄは受付票とともに綴らずに提出してください。</t>
    <phoneticPr fontId="1"/>
  </si>
  <si>
    <t>入札参加申込書</t>
  </si>
  <si>
    <t>2 維持</t>
    <rPh sb="2" eb="4">
      <t>イジ</t>
    </rPh>
    <phoneticPr fontId="1"/>
  </si>
  <si>
    <t>2 公安</t>
    <rPh sb="2" eb="4">
      <t>コウアン</t>
    </rPh>
    <phoneticPr fontId="1"/>
  </si>
  <si>
    <t>確認項目</t>
    <phoneticPr fontId="1"/>
  </si>
  <si>
    <t>提出書類</t>
    <rPh sb="0" eb="2">
      <t>テイシュツ</t>
    </rPh>
    <rPh sb="2" eb="4">
      <t>ショルイ</t>
    </rPh>
    <phoneticPr fontId="1"/>
  </si>
  <si>
    <t>受付票</t>
    <rPh sb="0" eb="2">
      <t>ウケツケ</t>
    </rPh>
    <rPh sb="2" eb="3">
      <t>ヒョウ</t>
    </rPh>
    <phoneticPr fontId="1"/>
  </si>
  <si>
    <t>返信用封筒（郵送の方のみ）</t>
    <rPh sb="0" eb="3">
      <t>ヘンシンヨウ</t>
    </rPh>
    <rPh sb="3" eb="5">
      <t>フウトウ</t>
    </rPh>
    <rPh sb="6" eb="8">
      <t>ユウソウ</t>
    </rPh>
    <rPh sb="9" eb="10">
      <t>カタ</t>
    </rPh>
    <phoneticPr fontId="1"/>
  </si>
  <si>
    <t>A4紙ファイル</t>
    <rPh sb="2" eb="3">
      <t>カミ</t>
    </rPh>
    <phoneticPr fontId="1"/>
  </si>
  <si>
    <t>③各種資格者証(写)又は経歴書</t>
    <rPh sb="10" eb="11">
      <t>マタ</t>
    </rPh>
    <rPh sb="12" eb="15">
      <t>ケイレキショ</t>
    </rPh>
    <phoneticPr fontId="1"/>
  </si>
  <si>
    <r>
      <t>貝塚市道路維持修繕工事(単価契約)　</t>
    </r>
    <r>
      <rPr>
        <sz val="10"/>
        <rFont val="HGSｺﾞｼｯｸM"/>
        <family val="3"/>
        <charset val="128"/>
      </rPr>
      <t>※このﾘｽﾄでの略称:維持</t>
    </r>
    <rPh sb="26" eb="28">
      <t>リャクショウ</t>
    </rPh>
    <rPh sb="29" eb="31">
      <t>イジ</t>
    </rPh>
    <phoneticPr fontId="1"/>
  </si>
  <si>
    <r>
      <t>貝塚市交通安全施設整備工事(単価契約)　</t>
    </r>
    <r>
      <rPr>
        <sz val="10"/>
        <rFont val="HGSｺﾞｼｯｸM"/>
        <family val="3"/>
        <charset val="128"/>
      </rPr>
      <t>※このﾘｽﾄでの略称:交安</t>
    </r>
    <rPh sb="28" eb="30">
      <t>リャクショウ</t>
    </rPh>
    <rPh sb="31" eb="32">
      <t>コウ</t>
    </rPh>
    <rPh sb="32" eb="33">
      <t>アン</t>
    </rPh>
    <phoneticPr fontId="1"/>
  </si>
  <si>
    <t>ｶﾀﾛｸﾞ等仕様のわかる資料(写)</t>
    <phoneticPr fontId="1"/>
  </si>
  <si>
    <t>自社所有かリースがわかる資料(写)</t>
    <phoneticPr fontId="1"/>
  </si>
  <si>
    <t>自社所有かリースがわかる資料(写)</t>
    <rPh sb="0" eb="2">
      <t>ジシャ</t>
    </rPh>
    <rPh sb="2" eb="4">
      <t>ショユウ</t>
    </rPh>
    <phoneticPr fontId="1"/>
  </si>
  <si>
    <t>自社所有か賃貸がわかる資料(写)</t>
    <rPh sb="0" eb="2">
      <t>ジシャ</t>
    </rPh>
    <rPh sb="2" eb="4">
      <t>ショユウ</t>
    </rPh>
    <rPh sb="5" eb="7">
      <t>チンタイ</t>
    </rPh>
    <phoneticPr fontId="1"/>
  </si>
  <si>
    <r>
      <t>＜不足書類等＞</t>
    </r>
    <r>
      <rPr>
        <sz val="10"/>
        <rFont val="ＭＳ Ｐゴシック"/>
        <family val="3"/>
        <charset val="128"/>
      </rPr>
      <t>※市担当者記入欄</t>
    </r>
    <rPh sb="1" eb="3">
      <t>フソク</t>
    </rPh>
    <rPh sb="3" eb="5">
      <t>ショルイ</t>
    </rPh>
    <rPh sb="5" eb="6">
      <t>トウ</t>
    </rPh>
    <rPh sb="8" eb="9">
      <t>シ</t>
    </rPh>
    <rPh sb="9" eb="12">
      <t>タントウシャ</t>
    </rPh>
    <rPh sb="12" eb="14">
      <t>キニュウ</t>
    </rPh>
    <rPh sb="14" eb="15">
      <t>ラン</t>
    </rPh>
    <phoneticPr fontId="10"/>
  </si>
  <si>
    <t>　　経　　歴　　書</t>
    <rPh sb="2" eb="3">
      <t>キョウ</t>
    </rPh>
    <rPh sb="5" eb="6">
      <t>レキ</t>
    </rPh>
    <rPh sb="8" eb="9">
      <t>ショ</t>
    </rPh>
    <phoneticPr fontId="27"/>
  </si>
  <si>
    <t>昭和</t>
    <rPh sb="0" eb="2">
      <t>ショウワ</t>
    </rPh>
    <phoneticPr fontId="22"/>
  </si>
  <si>
    <t>年</t>
    <rPh sb="0" eb="1">
      <t>ネン</t>
    </rPh>
    <phoneticPr fontId="22"/>
  </si>
  <si>
    <t>月</t>
    <rPh sb="0" eb="1">
      <t>ツキ</t>
    </rPh>
    <phoneticPr fontId="22"/>
  </si>
  <si>
    <t>日</t>
    <rPh sb="0" eb="1">
      <t>ヒ</t>
    </rPh>
    <phoneticPr fontId="22"/>
  </si>
  <si>
    <t>住   　　所</t>
    <rPh sb="0" eb="1">
      <t>ジュウ</t>
    </rPh>
    <rPh sb="6" eb="7">
      <t>トコロ</t>
    </rPh>
    <phoneticPr fontId="27"/>
  </si>
  <si>
    <t>平成</t>
    <rPh sb="0" eb="2">
      <t>ヘイセイ</t>
    </rPh>
    <phoneticPr fontId="22"/>
  </si>
  <si>
    <t>取得</t>
    <rPh sb="0" eb="2">
      <t>シュトク</t>
    </rPh>
    <phoneticPr fontId="22"/>
  </si>
  <si>
    <t>実務経験の必要年数算定上
の基礎学歴</t>
    <rPh sb="0" eb="2">
      <t>ジツム</t>
    </rPh>
    <rPh sb="2" eb="4">
      <t>ケイケン</t>
    </rPh>
    <rPh sb="5" eb="7">
      <t>ヒツヨウ</t>
    </rPh>
    <rPh sb="7" eb="9">
      <t>ネンスウ</t>
    </rPh>
    <rPh sb="9" eb="11">
      <t>サンテイ</t>
    </rPh>
    <rPh sb="11" eb="12">
      <t>ジョウ</t>
    </rPh>
    <rPh sb="14" eb="16">
      <t>キソ</t>
    </rPh>
    <rPh sb="16" eb="18">
      <t>ガクレキ</t>
    </rPh>
    <phoneticPr fontId="27"/>
  </si>
  <si>
    <t>非表示</t>
    <rPh sb="0" eb="3">
      <t>ヒヒョウジ</t>
    </rPh>
    <phoneticPr fontId="22"/>
  </si>
  <si>
    <t>従事職</t>
    <rPh sb="0" eb="2">
      <t>ジュウジ</t>
    </rPh>
    <rPh sb="2" eb="3">
      <t>ショク</t>
    </rPh>
    <phoneticPr fontId="27"/>
  </si>
  <si>
    <t>(現場代理人等
の経歴含む)</t>
    <phoneticPr fontId="22"/>
  </si>
  <si>
    <t>～</t>
    <phoneticPr fontId="22"/>
  </si>
  <si>
    <t>合　　計</t>
    <rPh sb="0" eb="1">
      <t>ア</t>
    </rPh>
    <rPh sb="3" eb="4">
      <t>ケイ</t>
    </rPh>
    <phoneticPr fontId="27"/>
  </si>
  <si>
    <t>○</t>
    <phoneticPr fontId="22"/>
  </si>
  <si>
    <t>元</t>
    <rPh sb="0" eb="1">
      <t>モト</t>
    </rPh>
    <phoneticPr fontId="22"/>
  </si>
  <si>
    <t>登録</t>
    <rPh sb="0" eb="2">
      <t>トウロク</t>
    </rPh>
    <phoneticPr fontId="22"/>
  </si>
  <si>
    <t>令和</t>
    <rPh sb="0" eb="2">
      <t>レイワ</t>
    </rPh>
    <phoneticPr fontId="22"/>
  </si>
  <si>
    <t>①高等学校の指定学科卒業</t>
    <rPh sb="1" eb="3">
      <t>コウトウ</t>
    </rPh>
    <rPh sb="3" eb="5">
      <t>ガッコウ</t>
    </rPh>
    <rPh sb="6" eb="8">
      <t>シテイ</t>
    </rPh>
    <rPh sb="8" eb="10">
      <t>ガッカ</t>
    </rPh>
    <rPh sb="10" eb="12">
      <t>ソツギョウ</t>
    </rPh>
    <phoneticPr fontId="22"/>
  </si>
  <si>
    <t>②専門学校の指定学科卒業</t>
    <rPh sb="1" eb="3">
      <t>センモン</t>
    </rPh>
    <rPh sb="3" eb="5">
      <t>ガッコウ</t>
    </rPh>
    <rPh sb="6" eb="8">
      <t>シテイ</t>
    </rPh>
    <rPh sb="8" eb="10">
      <t>ガッカ</t>
    </rPh>
    <rPh sb="10" eb="12">
      <t>ソツギョウ</t>
    </rPh>
    <phoneticPr fontId="22"/>
  </si>
  <si>
    <t>③高等専門学校の指定学科卒業</t>
    <rPh sb="1" eb="3">
      <t>コウトウ</t>
    </rPh>
    <rPh sb="3" eb="5">
      <t>センモン</t>
    </rPh>
    <rPh sb="5" eb="7">
      <t>ガッコウ</t>
    </rPh>
    <rPh sb="8" eb="10">
      <t>シテイ</t>
    </rPh>
    <rPh sb="10" eb="12">
      <t>ガッカ</t>
    </rPh>
    <rPh sb="12" eb="14">
      <t>ソツギョウ</t>
    </rPh>
    <phoneticPr fontId="22"/>
  </si>
  <si>
    <t>④専門学校（専門士又は高度専門士）の指定学科卒業</t>
    <rPh sb="1" eb="3">
      <t>センモン</t>
    </rPh>
    <rPh sb="3" eb="5">
      <t>ガッコウ</t>
    </rPh>
    <rPh sb="6" eb="9">
      <t>センモンシ</t>
    </rPh>
    <rPh sb="9" eb="10">
      <t>マタ</t>
    </rPh>
    <rPh sb="11" eb="13">
      <t>コウド</t>
    </rPh>
    <rPh sb="13" eb="16">
      <t>センモンシ</t>
    </rPh>
    <rPh sb="18" eb="20">
      <t>シテイ</t>
    </rPh>
    <rPh sb="20" eb="22">
      <t>ガッカ</t>
    </rPh>
    <rPh sb="22" eb="24">
      <t>ソツギョウ</t>
    </rPh>
    <phoneticPr fontId="22"/>
  </si>
  <si>
    <t>⑤短期大学の指定学科卒業</t>
    <rPh sb="1" eb="3">
      <t>タンキ</t>
    </rPh>
    <rPh sb="3" eb="5">
      <t>ダイガク</t>
    </rPh>
    <rPh sb="6" eb="8">
      <t>シテイ</t>
    </rPh>
    <rPh sb="8" eb="10">
      <t>ガッカ</t>
    </rPh>
    <rPh sb="10" eb="12">
      <t>ソツギョウ</t>
    </rPh>
    <phoneticPr fontId="22"/>
  </si>
  <si>
    <t>⑥大学の指定学科卒業</t>
    <rPh sb="1" eb="3">
      <t>ダイガク</t>
    </rPh>
    <rPh sb="4" eb="6">
      <t>シテイ</t>
    </rPh>
    <rPh sb="6" eb="8">
      <t>ガッカ</t>
    </rPh>
    <rPh sb="8" eb="10">
      <t>ソツギョウ</t>
    </rPh>
    <phoneticPr fontId="22"/>
  </si>
  <si>
    <t>⑦①～⑥以外の学歴</t>
    <rPh sb="4" eb="6">
      <t>イガイ</t>
    </rPh>
    <rPh sb="7" eb="9">
      <t>ガクレキ</t>
    </rPh>
    <phoneticPr fontId="22"/>
  </si>
  <si>
    <t>≪西暦・和暦≫早見表</t>
    <rPh sb="1" eb="3">
      <t>セイレキ</t>
    </rPh>
    <rPh sb="4" eb="6">
      <t>ワレキ</t>
    </rPh>
    <rPh sb="7" eb="10">
      <t>ハヤミヒョウ</t>
    </rPh>
    <phoneticPr fontId="22"/>
  </si>
  <si>
    <t>西暦</t>
    <rPh sb="0" eb="2">
      <t>セイレキ</t>
    </rPh>
    <phoneticPr fontId="22"/>
  </si>
  <si>
    <t>和暦</t>
    <rPh sb="0" eb="2">
      <t>ワレキ</t>
    </rPh>
    <phoneticPr fontId="22"/>
  </si>
  <si>
    <t>1930年</t>
    <rPh sb="4" eb="5">
      <t>ネン</t>
    </rPh>
    <phoneticPr fontId="22"/>
  </si>
  <si>
    <t>昭和5年</t>
    <rPh sb="0" eb="2">
      <t>ショウワ</t>
    </rPh>
    <rPh sb="3" eb="4">
      <t>ネン</t>
    </rPh>
    <phoneticPr fontId="22"/>
  </si>
  <si>
    <t>1960年</t>
    <rPh sb="4" eb="5">
      <t>ネン</t>
    </rPh>
    <phoneticPr fontId="22"/>
  </si>
  <si>
    <t>昭和35年</t>
    <rPh sb="0" eb="2">
      <t>ショウワ</t>
    </rPh>
    <rPh sb="4" eb="5">
      <t>ネン</t>
    </rPh>
    <phoneticPr fontId="22"/>
  </si>
  <si>
    <t>1990年</t>
    <rPh sb="4" eb="5">
      <t>ネン</t>
    </rPh>
    <phoneticPr fontId="22"/>
  </si>
  <si>
    <t>平成2年</t>
    <rPh sb="0" eb="2">
      <t>ヘイセイ</t>
    </rPh>
    <rPh sb="3" eb="4">
      <t>ネン</t>
    </rPh>
    <phoneticPr fontId="22"/>
  </si>
  <si>
    <t>2020年</t>
    <rPh sb="4" eb="5">
      <t>ネン</t>
    </rPh>
    <phoneticPr fontId="22"/>
  </si>
  <si>
    <t>令和2年</t>
    <rPh sb="0" eb="2">
      <t>レイワ</t>
    </rPh>
    <rPh sb="3" eb="4">
      <t>ネン</t>
    </rPh>
    <phoneticPr fontId="22"/>
  </si>
  <si>
    <t>1931年</t>
    <rPh sb="4" eb="5">
      <t>ネン</t>
    </rPh>
    <phoneticPr fontId="22"/>
  </si>
  <si>
    <t>昭和6年</t>
    <rPh sb="0" eb="2">
      <t>ショウワ</t>
    </rPh>
    <rPh sb="3" eb="4">
      <t>ネン</t>
    </rPh>
    <phoneticPr fontId="22"/>
  </si>
  <si>
    <t>1961年</t>
    <rPh sb="4" eb="5">
      <t>ネン</t>
    </rPh>
    <phoneticPr fontId="22"/>
  </si>
  <si>
    <t>昭和36年</t>
    <rPh sb="0" eb="2">
      <t>ショウワ</t>
    </rPh>
    <rPh sb="4" eb="5">
      <t>ネン</t>
    </rPh>
    <phoneticPr fontId="22"/>
  </si>
  <si>
    <t>1991年</t>
    <rPh sb="4" eb="5">
      <t>ネン</t>
    </rPh>
    <phoneticPr fontId="22"/>
  </si>
  <si>
    <t>平成3年</t>
    <rPh sb="0" eb="2">
      <t>ヘイセイ</t>
    </rPh>
    <rPh sb="3" eb="4">
      <t>ネン</t>
    </rPh>
    <phoneticPr fontId="22"/>
  </si>
  <si>
    <t>2021年</t>
    <rPh sb="4" eb="5">
      <t>ネン</t>
    </rPh>
    <phoneticPr fontId="22"/>
  </si>
  <si>
    <t>令和3年</t>
    <rPh sb="0" eb="2">
      <t>レイワ</t>
    </rPh>
    <rPh sb="3" eb="4">
      <t>ネン</t>
    </rPh>
    <phoneticPr fontId="22"/>
  </si>
  <si>
    <t>1932年</t>
    <rPh sb="4" eb="5">
      <t>ネン</t>
    </rPh>
    <phoneticPr fontId="22"/>
  </si>
  <si>
    <t>昭和7年</t>
    <rPh sb="0" eb="2">
      <t>ショウワ</t>
    </rPh>
    <rPh sb="3" eb="4">
      <t>ネン</t>
    </rPh>
    <phoneticPr fontId="22"/>
  </si>
  <si>
    <t>1962年</t>
    <rPh sb="4" eb="5">
      <t>ネン</t>
    </rPh>
    <phoneticPr fontId="22"/>
  </si>
  <si>
    <t>昭和37年</t>
    <rPh sb="0" eb="2">
      <t>ショウワ</t>
    </rPh>
    <rPh sb="4" eb="5">
      <t>ネン</t>
    </rPh>
    <phoneticPr fontId="22"/>
  </si>
  <si>
    <t>1992年</t>
    <rPh sb="4" eb="5">
      <t>ネン</t>
    </rPh>
    <phoneticPr fontId="22"/>
  </si>
  <si>
    <t>平成4年</t>
    <rPh sb="0" eb="2">
      <t>ヘイセイ</t>
    </rPh>
    <rPh sb="3" eb="4">
      <t>ネン</t>
    </rPh>
    <phoneticPr fontId="22"/>
  </si>
  <si>
    <t>2022年</t>
    <rPh sb="4" eb="5">
      <t>ネン</t>
    </rPh>
    <phoneticPr fontId="22"/>
  </si>
  <si>
    <t>令和4年</t>
    <rPh sb="0" eb="2">
      <t>レイワ</t>
    </rPh>
    <rPh sb="3" eb="4">
      <t>ネン</t>
    </rPh>
    <phoneticPr fontId="22"/>
  </si>
  <si>
    <t>1933年</t>
    <rPh sb="4" eb="5">
      <t>ネン</t>
    </rPh>
    <phoneticPr fontId="22"/>
  </si>
  <si>
    <t>昭和8年</t>
    <rPh sb="0" eb="2">
      <t>ショウワ</t>
    </rPh>
    <rPh sb="3" eb="4">
      <t>ネン</t>
    </rPh>
    <phoneticPr fontId="22"/>
  </si>
  <si>
    <t>1963年</t>
    <rPh sb="4" eb="5">
      <t>ネン</t>
    </rPh>
    <phoneticPr fontId="22"/>
  </si>
  <si>
    <t>昭和38年</t>
    <rPh sb="0" eb="2">
      <t>ショウワ</t>
    </rPh>
    <rPh sb="4" eb="5">
      <t>ネン</t>
    </rPh>
    <phoneticPr fontId="22"/>
  </si>
  <si>
    <t>1993年</t>
    <rPh sb="4" eb="5">
      <t>ネン</t>
    </rPh>
    <phoneticPr fontId="22"/>
  </si>
  <si>
    <t>平成5年</t>
    <rPh sb="0" eb="2">
      <t>ヘイセイ</t>
    </rPh>
    <rPh sb="3" eb="4">
      <t>ネン</t>
    </rPh>
    <phoneticPr fontId="22"/>
  </si>
  <si>
    <t>2023年</t>
    <rPh sb="4" eb="5">
      <t>ネン</t>
    </rPh>
    <phoneticPr fontId="22"/>
  </si>
  <si>
    <t>令和5年</t>
    <rPh sb="0" eb="2">
      <t>レイワ</t>
    </rPh>
    <rPh sb="3" eb="4">
      <t>ネン</t>
    </rPh>
    <phoneticPr fontId="22"/>
  </si>
  <si>
    <t>1934年</t>
    <rPh sb="4" eb="5">
      <t>ネン</t>
    </rPh>
    <phoneticPr fontId="22"/>
  </si>
  <si>
    <t>昭和9年</t>
    <rPh sb="0" eb="2">
      <t>ショウワ</t>
    </rPh>
    <rPh sb="3" eb="4">
      <t>ネン</t>
    </rPh>
    <phoneticPr fontId="22"/>
  </si>
  <si>
    <t>1964年</t>
    <rPh sb="4" eb="5">
      <t>ネン</t>
    </rPh>
    <phoneticPr fontId="22"/>
  </si>
  <si>
    <t>昭和39年</t>
    <rPh sb="0" eb="2">
      <t>ショウワ</t>
    </rPh>
    <rPh sb="4" eb="5">
      <t>ネン</t>
    </rPh>
    <phoneticPr fontId="22"/>
  </si>
  <si>
    <t>1994年</t>
    <rPh sb="4" eb="5">
      <t>ネン</t>
    </rPh>
    <phoneticPr fontId="22"/>
  </si>
  <si>
    <t>平成6年</t>
    <rPh sb="0" eb="2">
      <t>ヘイセイ</t>
    </rPh>
    <rPh sb="3" eb="4">
      <t>ネン</t>
    </rPh>
    <phoneticPr fontId="22"/>
  </si>
  <si>
    <t>2024年</t>
    <rPh sb="4" eb="5">
      <t>ネン</t>
    </rPh>
    <phoneticPr fontId="22"/>
  </si>
  <si>
    <t>令和6年</t>
    <rPh sb="0" eb="2">
      <t>レイワ</t>
    </rPh>
    <rPh sb="3" eb="4">
      <t>ネン</t>
    </rPh>
    <phoneticPr fontId="22"/>
  </si>
  <si>
    <t>1935年</t>
    <rPh sb="4" eb="5">
      <t>ネン</t>
    </rPh>
    <phoneticPr fontId="22"/>
  </si>
  <si>
    <t>昭和10年</t>
    <rPh sb="0" eb="2">
      <t>ショウワ</t>
    </rPh>
    <rPh sb="4" eb="5">
      <t>ネン</t>
    </rPh>
    <phoneticPr fontId="22"/>
  </si>
  <si>
    <t>1965年</t>
    <rPh sb="4" eb="5">
      <t>ネン</t>
    </rPh>
    <phoneticPr fontId="22"/>
  </si>
  <si>
    <t>昭和40年</t>
    <rPh sb="0" eb="2">
      <t>ショウワ</t>
    </rPh>
    <rPh sb="4" eb="5">
      <t>ネン</t>
    </rPh>
    <phoneticPr fontId="22"/>
  </si>
  <si>
    <t>1995年</t>
    <rPh sb="4" eb="5">
      <t>ネン</t>
    </rPh>
    <phoneticPr fontId="22"/>
  </si>
  <si>
    <t>平成7年</t>
    <rPh sb="0" eb="2">
      <t>ヘイセイ</t>
    </rPh>
    <rPh sb="3" eb="4">
      <t>ネン</t>
    </rPh>
    <phoneticPr fontId="22"/>
  </si>
  <si>
    <t>2025年</t>
    <rPh sb="4" eb="5">
      <t>ネン</t>
    </rPh>
    <phoneticPr fontId="22"/>
  </si>
  <si>
    <t>令和7年</t>
    <rPh sb="0" eb="2">
      <t>レイワ</t>
    </rPh>
    <rPh sb="3" eb="4">
      <t>ネン</t>
    </rPh>
    <phoneticPr fontId="22"/>
  </si>
  <si>
    <t>1936年</t>
    <rPh sb="4" eb="5">
      <t>ネン</t>
    </rPh>
    <phoneticPr fontId="22"/>
  </si>
  <si>
    <t>昭和11年</t>
    <rPh sb="0" eb="2">
      <t>ショウワ</t>
    </rPh>
    <rPh sb="4" eb="5">
      <t>ネン</t>
    </rPh>
    <phoneticPr fontId="22"/>
  </si>
  <si>
    <t>1966年</t>
    <rPh sb="4" eb="5">
      <t>ネン</t>
    </rPh>
    <phoneticPr fontId="22"/>
  </si>
  <si>
    <t>昭和41年</t>
    <rPh sb="0" eb="2">
      <t>ショウワ</t>
    </rPh>
    <rPh sb="4" eb="5">
      <t>ネン</t>
    </rPh>
    <phoneticPr fontId="22"/>
  </si>
  <si>
    <t>1996年</t>
    <rPh sb="4" eb="5">
      <t>ネン</t>
    </rPh>
    <phoneticPr fontId="22"/>
  </si>
  <si>
    <t>平成8年</t>
    <rPh sb="0" eb="2">
      <t>ヘイセイ</t>
    </rPh>
    <rPh sb="3" eb="4">
      <t>ネン</t>
    </rPh>
    <phoneticPr fontId="22"/>
  </si>
  <si>
    <t>2026年</t>
    <rPh sb="4" eb="5">
      <t>ネン</t>
    </rPh>
    <phoneticPr fontId="22"/>
  </si>
  <si>
    <t>令和8年</t>
    <rPh sb="0" eb="2">
      <t>レイワ</t>
    </rPh>
    <rPh sb="3" eb="4">
      <t>ネン</t>
    </rPh>
    <phoneticPr fontId="22"/>
  </si>
  <si>
    <t>1937年</t>
    <rPh sb="4" eb="5">
      <t>ネン</t>
    </rPh>
    <phoneticPr fontId="22"/>
  </si>
  <si>
    <t>昭和12年</t>
    <rPh sb="0" eb="2">
      <t>ショウワ</t>
    </rPh>
    <rPh sb="4" eb="5">
      <t>ネン</t>
    </rPh>
    <phoneticPr fontId="22"/>
  </si>
  <si>
    <t>1967年</t>
    <rPh sb="4" eb="5">
      <t>ネン</t>
    </rPh>
    <phoneticPr fontId="22"/>
  </si>
  <si>
    <t>昭和42年</t>
    <rPh sb="0" eb="2">
      <t>ショウワ</t>
    </rPh>
    <rPh sb="4" eb="5">
      <t>ネン</t>
    </rPh>
    <phoneticPr fontId="22"/>
  </si>
  <si>
    <t>1997年</t>
    <rPh sb="4" eb="5">
      <t>ネン</t>
    </rPh>
    <phoneticPr fontId="22"/>
  </si>
  <si>
    <t>平成9年</t>
    <rPh sb="0" eb="2">
      <t>ヘイセイ</t>
    </rPh>
    <rPh sb="3" eb="4">
      <t>ネン</t>
    </rPh>
    <phoneticPr fontId="22"/>
  </si>
  <si>
    <t>2027年</t>
    <rPh sb="4" eb="5">
      <t>ネン</t>
    </rPh>
    <phoneticPr fontId="22"/>
  </si>
  <si>
    <t>令和9年</t>
    <rPh sb="0" eb="2">
      <t>レイワ</t>
    </rPh>
    <rPh sb="3" eb="4">
      <t>ネン</t>
    </rPh>
    <phoneticPr fontId="22"/>
  </si>
  <si>
    <t>1938年</t>
    <rPh sb="4" eb="5">
      <t>ネン</t>
    </rPh>
    <phoneticPr fontId="22"/>
  </si>
  <si>
    <t>昭和13年</t>
    <rPh sb="0" eb="2">
      <t>ショウワ</t>
    </rPh>
    <rPh sb="4" eb="5">
      <t>ネン</t>
    </rPh>
    <phoneticPr fontId="22"/>
  </si>
  <si>
    <t>1968年</t>
    <rPh sb="4" eb="5">
      <t>ネン</t>
    </rPh>
    <phoneticPr fontId="22"/>
  </si>
  <si>
    <t>昭和43年</t>
    <rPh sb="0" eb="2">
      <t>ショウワ</t>
    </rPh>
    <rPh sb="4" eb="5">
      <t>ネン</t>
    </rPh>
    <phoneticPr fontId="22"/>
  </si>
  <si>
    <t>1998年</t>
    <rPh sb="4" eb="5">
      <t>ネン</t>
    </rPh>
    <phoneticPr fontId="22"/>
  </si>
  <si>
    <t>平成10年</t>
    <rPh sb="0" eb="2">
      <t>ヘイセイ</t>
    </rPh>
    <rPh sb="4" eb="5">
      <t>ネン</t>
    </rPh>
    <phoneticPr fontId="22"/>
  </si>
  <si>
    <t>2028年</t>
    <rPh sb="4" eb="5">
      <t>ネン</t>
    </rPh>
    <phoneticPr fontId="22"/>
  </si>
  <si>
    <t>令和10年</t>
    <rPh sb="0" eb="2">
      <t>レイワ</t>
    </rPh>
    <rPh sb="4" eb="5">
      <t>ネン</t>
    </rPh>
    <phoneticPr fontId="22"/>
  </si>
  <si>
    <t>1939年</t>
    <rPh sb="4" eb="5">
      <t>ネン</t>
    </rPh>
    <phoneticPr fontId="22"/>
  </si>
  <si>
    <t>昭和14年</t>
    <rPh sb="0" eb="2">
      <t>ショウワ</t>
    </rPh>
    <rPh sb="4" eb="5">
      <t>ネン</t>
    </rPh>
    <phoneticPr fontId="22"/>
  </si>
  <si>
    <t>1969年</t>
    <rPh sb="4" eb="5">
      <t>ネン</t>
    </rPh>
    <phoneticPr fontId="22"/>
  </si>
  <si>
    <t>昭和44年</t>
    <rPh sb="0" eb="2">
      <t>ショウワ</t>
    </rPh>
    <rPh sb="4" eb="5">
      <t>ネン</t>
    </rPh>
    <phoneticPr fontId="22"/>
  </si>
  <si>
    <t>1999年</t>
    <rPh sb="4" eb="5">
      <t>ネン</t>
    </rPh>
    <phoneticPr fontId="22"/>
  </si>
  <si>
    <t>平成11年</t>
    <rPh sb="0" eb="2">
      <t>ヘイセイ</t>
    </rPh>
    <rPh sb="4" eb="5">
      <t>ネン</t>
    </rPh>
    <phoneticPr fontId="22"/>
  </si>
  <si>
    <t>2029年</t>
    <rPh sb="4" eb="5">
      <t>ネン</t>
    </rPh>
    <phoneticPr fontId="22"/>
  </si>
  <si>
    <t>令和11年</t>
    <rPh sb="0" eb="2">
      <t>レイワ</t>
    </rPh>
    <rPh sb="4" eb="5">
      <t>ネン</t>
    </rPh>
    <phoneticPr fontId="22"/>
  </si>
  <si>
    <t>1940年</t>
    <rPh sb="4" eb="5">
      <t>ネン</t>
    </rPh>
    <phoneticPr fontId="22"/>
  </si>
  <si>
    <t>昭和15年</t>
    <rPh sb="0" eb="2">
      <t>ショウワ</t>
    </rPh>
    <rPh sb="4" eb="5">
      <t>ネン</t>
    </rPh>
    <phoneticPr fontId="22"/>
  </si>
  <si>
    <t>1970年</t>
    <rPh sb="4" eb="5">
      <t>ネン</t>
    </rPh>
    <phoneticPr fontId="22"/>
  </si>
  <si>
    <t>昭和45年</t>
    <rPh sb="0" eb="2">
      <t>ショウワ</t>
    </rPh>
    <rPh sb="4" eb="5">
      <t>ネン</t>
    </rPh>
    <phoneticPr fontId="22"/>
  </si>
  <si>
    <t>2000年</t>
    <rPh sb="4" eb="5">
      <t>ネン</t>
    </rPh>
    <phoneticPr fontId="22"/>
  </si>
  <si>
    <t>平成12年</t>
    <rPh sb="0" eb="2">
      <t>ヘイセイ</t>
    </rPh>
    <rPh sb="4" eb="5">
      <t>ネン</t>
    </rPh>
    <phoneticPr fontId="22"/>
  </si>
  <si>
    <t>2030年</t>
    <rPh sb="4" eb="5">
      <t>ネン</t>
    </rPh>
    <phoneticPr fontId="22"/>
  </si>
  <si>
    <t>令和12年</t>
    <rPh sb="0" eb="2">
      <t>レイワ</t>
    </rPh>
    <rPh sb="4" eb="5">
      <t>ネン</t>
    </rPh>
    <phoneticPr fontId="22"/>
  </si>
  <si>
    <t>1941年</t>
    <rPh sb="4" eb="5">
      <t>ネン</t>
    </rPh>
    <phoneticPr fontId="22"/>
  </si>
  <si>
    <t>昭和16年</t>
    <rPh sb="0" eb="2">
      <t>ショウワ</t>
    </rPh>
    <rPh sb="4" eb="5">
      <t>ネン</t>
    </rPh>
    <phoneticPr fontId="22"/>
  </si>
  <si>
    <t>1971年</t>
    <rPh sb="4" eb="5">
      <t>ネン</t>
    </rPh>
    <phoneticPr fontId="22"/>
  </si>
  <si>
    <t>昭和46年</t>
    <rPh sb="0" eb="2">
      <t>ショウワ</t>
    </rPh>
    <rPh sb="4" eb="5">
      <t>ネン</t>
    </rPh>
    <phoneticPr fontId="22"/>
  </si>
  <si>
    <t>2001年</t>
    <rPh sb="4" eb="5">
      <t>ネン</t>
    </rPh>
    <phoneticPr fontId="22"/>
  </si>
  <si>
    <t>平成13年</t>
    <rPh sb="0" eb="2">
      <t>ヘイセイ</t>
    </rPh>
    <rPh sb="4" eb="5">
      <t>ネン</t>
    </rPh>
    <phoneticPr fontId="22"/>
  </si>
  <si>
    <t>2031年</t>
    <rPh sb="4" eb="5">
      <t>ネン</t>
    </rPh>
    <phoneticPr fontId="22"/>
  </si>
  <si>
    <t>令和13年</t>
    <rPh sb="0" eb="2">
      <t>レイワ</t>
    </rPh>
    <rPh sb="4" eb="5">
      <t>ネン</t>
    </rPh>
    <phoneticPr fontId="22"/>
  </si>
  <si>
    <t>1942年</t>
    <rPh sb="4" eb="5">
      <t>ネン</t>
    </rPh>
    <phoneticPr fontId="22"/>
  </si>
  <si>
    <t>昭和17年</t>
    <rPh sb="0" eb="2">
      <t>ショウワ</t>
    </rPh>
    <rPh sb="4" eb="5">
      <t>ネン</t>
    </rPh>
    <phoneticPr fontId="22"/>
  </si>
  <si>
    <t>1972年</t>
    <rPh sb="4" eb="5">
      <t>ネン</t>
    </rPh>
    <phoneticPr fontId="22"/>
  </si>
  <si>
    <t>昭和47年</t>
    <rPh sb="0" eb="2">
      <t>ショウワ</t>
    </rPh>
    <rPh sb="4" eb="5">
      <t>ネン</t>
    </rPh>
    <phoneticPr fontId="22"/>
  </si>
  <si>
    <t>2002年</t>
    <rPh sb="4" eb="5">
      <t>ネン</t>
    </rPh>
    <phoneticPr fontId="22"/>
  </si>
  <si>
    <t>平成14年</t>
    <rPh sb="0" eb="2">
      <t>ヘイセイ</t>
    </rPh>
    <rPh sb="4" eb="5">
      <t>ネン</t>
    </rPh>
    <phoneticPr fontId="22"/>
  </si>
  <si>
    <t>2032年</t>
    <rPh sb="4" eb="5">
      <t>ネン</t>
    </rPh>
    <phoneticPr fontId="22"/>
  </si>
  <si>
    <t>令和14年</t>
    <rPh sb="0" eb="2">
      <t>レイワ</t>
    </rPh>
    <rPh sb="4" eb="5">
      <t>ネン</t>
    </rPh>
    <phoneticPr fontId="22"/>
  </si>
  <si>
    <t>1943年</t>
    <rPh sb="4" eb="5">
      <t>ネン</t>
    </rPh>
    <phoneticPr fontId="22"/>
  </si>
  <si>
    <t>昭和18年</t>
    <rPh sb="0" eb="2">
      <t>ショウワ</t>
    </rPh>
    <rPh sb="4" eb="5">
      <t>ネン</t>
    </rPh>
    <phoneticPr fontId="22"/>
  </si>
  <si>
    <t>1973年</t>
    <rPh sb="4" eb="5">
      <t>ネン</t>
    </rPh>
    <phoneticPr fontId="22"/>
  </si>
  <si>
    <t>昭和48年</t>
    <rPh sb="0" eb="2">
      <t>ショウワ</t>
    </rPh>
    <rPh sb="4" eb="5">
      <t>ネン</t>
    </rPh>
    <phoneticPr fontId="22"/>
  </si>
  <si>
    <t>2003年</t>
    <rPh sb="4" eb="5">
      <t>ネン</t>
    </rPh>
    <phoneticPr fontId="22"/>
  </si>
  <si>
    <t>平成15年</t>
    <rPh sb="0" eb="2">
      <t>ヘイセイ</t>
    </rPh>
    <rPh sb="4" eb="5">
      <t>ネン</t>
    </rPh>
    <phoneticPr fontId="22"/>
  </si>
  <si>
    <t>2033年</t>
    <rPh sb="4" eb="5">
      <t>ネン</t>
    </rPh>
    <phoneticPr fontId="22"/>
  </si>
  <si>
    <t>令和15年</t>
    <rPh sb="0" eb="2">
      <t>レイワ</t>
    </rPh>
    <rPh sb="4" eb="5">
      <t>ネン</t>
    </rPh>
    <phoneticPr fontId="22"/>
  </si>
  <si>
    <t>1944年</t>
    <rPh sb="4" eb="5">
      <t>ネン</t>
    </rPh>
    <phoneticPr fontId="22"/>
  </si>
  <si>
    <t>昭和19年</t>
    <rPh sb="0" eb="2">
      <t>ショウワ</t>
    </rPh>
    <rPh sb="4" eb="5">
      <t>ネン</t>
    </rPh>
    <phoneticPr fontId="22"/>
  </si>
  <si>
    <t>1974年</t>
    <rPh sb="4" eb="5">
      <t>ネン</t>
    </rPh>
    <phoneticPr fontId="22"/>
  </si>
  <si>
    <t>昭和49年</t>
    <rPh sb="0" eb="2">
      <t>ショウワ</t>
    </rPh>
    <rPh sb="4" eb="5">
      <t>ネン</t>
    </rPh>
    <phoneticPr fontId="22"/>
  </si>
  <si>
    <t>2004年</t>
    <rPh sb="4" eb="5">
      <t>ネン</t>
    </rPh>
    <phoneticPr fontId="22"/>
  </si>
  <si>
    <t>平成16年</t>
    <rPh sb="0" eb="2">
      <t>ヘイセイ</t>
    </rPh>
    <rPh sb="4" eb="5">
      <t>ネン</t>
    </rPh>
    <phoneticPr fontId="22"/>
  </si>
  <si>
    <t>2034年</t>
    <rPh sb="4" eb="5">
      <t>ネン</t>
    </rPh>
    <phoneticPr fontId="22"/>
  </si>
  <si>
    <t>令和16年</t>
    <rPh sb="0" eb="2">
      <t>レイワ</t>
    </rPh>
    <rPh sb="4" eb="5">
      <t>ネン</t>
    </rPh>
    <phoneticPr fontId="22"/>
  </si>
  <si>
    <t>1945年</t>
    <rPh sb="4" eb="5">
      <t>ネン</t>
    </rPh>
    <phoneticPr fontId="22"/>
  </si>
  <si>
    <t>昭和20年</t>
    <rPh sb="0" eb="2">
      <t>ショウワ</t>
    </rPh>
    <rPh sb="4" eb="5">
      <t>ネン</t>
    </rPh>
    <phoneticPr fontId="22"/>
  </si>
  <si>
    <t>1975年</t>
    <rPh sb="4" eb="5">
      <t>ネン</t>
    </rPh>
    <phoneticPr fontId="22"/>
  </si>
  <si>
    <t>昭和50年</t>
    <rPh sb="0" eb="2">
      <t>ショウワ</t>
    </rPh>
    <rPh sb="4" eb="5">
      <t>ネン</t>
    </rPh>
    <phoneticPr fontId="22"/>
  </si>
  <si>
    <t>2005年</t>
    <rPh sb="4" eb="5">
      <t>ネン</t>
    </rPh>
    <phoneticPr fontId="22"/>
  </si>
  <si>
    <t>平成17年</t>
    <rPh sb="0" eb="2">
      <t>ヘイセイ</t>
    </rPh>
    <rPh sb="4" eb="5">
      <t>ネン</t>
    </rPh>
    <phoneticPr fontId="22"/>
  </si>
  <si>
    <t>2035年</t>
    <rPh sb="4" eb="5">
      <t>ネン</t>
    </rPh>
    <phoneticPr fontId="22"/>
  </si>
  <si>
    <t>令和17年</t>
    <rPh sb="0" eb="2">
      <t>レイワ</t>
    </rPh>
    <rPh sb="4" eb="5">
      <t>ネン</t>
    </rPh>
    <phoneticPr fontId="22"/>
  </si>
  <si>
    <t>1946年</t>
    <rPh sb="4" eb="5">
      <t>ネン</t>
    </rPh>
    <phoneticPr fontId="22"/>
  </si>
  <si>
    <t>昭和21年</t>
    <rPh sb="0" eb="2">
      <t>ショウワ</t>
    </rPh>
    <rPh sb="4" eb="5">
      <t>ネン</t>
    </rPh>
    <phoneticPr fontId="22"/>
  </si>
  <si>
    <t>1976年</t>
    <rPh sb="4" eb="5">
      <t>ネン</t>
    </rPh>
    <phoneticPr fontId="22"/>
  </si>
  <si>
    <t>昭和51年</t>
    <rPh sb="0" eb="2">
      <t>ショウワ</t>
    </rPh>
    <rPh sb="4" eb="5">
      <t>ネン</t>
    </rPh>
    <phoneticPr fontId="22"/>
  </si>
  <si>
    <t>2006年</t>
    <rPh sb="4" eb="5">
      <t>ネン</t>
    </rPh>
    <phoneticPr fontId="22"/>
  </si>
  <si>
    <t>平成18年</t>
    <rPh sb="0" eb="2">
      <t>ヘイセイ</t>
    </rPh>
    <rPh sb="4" eb="5">
      <t>ネン</t>
    </rPh>
    <phoneticPr fontId="22"/>
  </si>
  <si>
    <t>2036年</t>
    <rPh sb="4" eb="5">
      <t>ネン</t>
    </rPh>
    <phoneticPr fontId="22"/>
  </si>
  <si>
    <t>令和18年</t>
    <rPh sb="0" eb="2">
      <t>レイワ</t>
    </rPh>
    <rPh sb="4" eb="5">
      <t>ネン</t>
    </rPh>
    <phoneticPr fontId="22"/>
  </si>
  <si>
    <t>1947年</t>
    <rPh sb="4" eb="5">
      <t>ネン</t>
    </rPh>
    <phoneticPr fontId="22"/>
  </si>
  <si>
    <t>昭和22年</t>
    <rPh sb="0" eb="2">
      <t>ショウワ</t>
    </rPh>
    <rPh sb="4" eb="5">
      <t>ネン</t>
    </rPh>
    <phoneticPr fontId="22"/>
  </si>
  <si>
    <t>1977年</t>
    <rPh sb="4" eb="5">
      <t>ネン</t>
    </rPh>
    <phoneticPr fontId="22"/>
  </si>
  <si>
    <t>昭和52年</t>
    <rPh sb="0" eb="2">
      <t>ショウワ</t>
    </rPh>
    <rPh sb="4" eb="5">
      <t>ネン</t>
    </rPh>
    <phoneticPr fontId="22"/>
  </si>
  <si>
    <t>2007年</t>
    <rPh sb="4" eb="5">
      <t>ネン</t>
    </rPh>
    <phoneticPr fontId="22"/>
  </si>
  <si>
    <t>平成19年</t>
    <rPh sb="0" eb="2">
      <t>ヘイセイ</t>
    </rPh>
    <rPh sb="4" eb="5">
      <t>ネン</t>
    </rPh>
    <phoneticPr fontId="22"/>
  </si>
  <si>
    <t>2037年</t>
    <rPh sb="4" eb="5">
      <t>ネン</t>
    </rPh>
    <phoneticPr fontId="22"/>
  </si>
  <si>
    <t>令和19年</t>
    <rPh sb="0" eb="2">
      <t>レイワ</t>
    </rPh>
    <rPh sb="4" eb="5">
      <t>ネン</t>
    </rPh>
    <phoneticPr fontId="22"/>
  </si>
  <si>
    <t>1948年</t>
    <rPh sb="4" eb="5">
      <t>ネン</t>
    </rPh>
    <phoneticPr fontId="22"/>
  </si>
  <si>
    <t>昭和23年</t>
    <rPh sb="0" eb="2">
      <t>ショウワ</t>
    </rPh>
    <rPh sb="4" eb="5">
      <t>ネン</t>
    </rPh>
    <phoneticPr fontId="22"/>
  </si>
  <si>
    <t>1978年</t>
    <rPh sb="4" eb="5">
      <t>ネン</t>
    </rPh>
    <phoneticPr fontId="22"/>
  </si>
  <si>
    <t>昭和53年</t>
    <rPh sb="0" eb="2">
      <t>ショウワ</t>
    </rPh>
    <rPh sb="4" eb="5">
      <t>ネン</t>
    </rPh>
    <phoneticPr fontId="22"/>
  </si>
  <si>
    <t>2008年</t>
    <rPh sb="4" eb="5">
      <t>ネン</t>
    </rPh>
    <phoneticPr fontId="22"/>
  </si>
  <si>
    <t>平成20年</t>
    <rPh sb="0" eb="2">
      <t>ヘイセイ</t>
    </rPh>
    <rPh sb="4" eb="5">
      <t>ネン</t>
    </rPh>
    <phoneticPr fontId="22"/>
  </si>
  <si>
    <t>2038年</t>
    <rPh sb="4" eb="5">
      <t>ネン</t>
    </rPh>
    <phoneticPr fontId="22"/>
  </si>
  <si>
    <t>令和20年</t>
    <rPh sb="0" eb="2">
      <t>レイワ</t>
    </rPh>
    <rPh sb="4" eb="5">
      <t>ネン</t>
    </rPh>
    <phoneticPr fontId="22"/>
  </si>
  <si>
    <t>1949年</t>
    <rPh sb="4" eb="5">
      <t>ネン</t>
    </rPh>
    <phoneticPr fontId="22"/>
  </si>
  <si>
    <t>昭和24年</t>
    <rPh sb="0" eb="2">
      <t>ショウワ</t>
    </rPh>
    <rPh sb="4" eb="5">
      <t>ネン</t>
    </rPh>
    <phoneticPr fontId="22"/>
  </si>
  <si>
    <t>1979年</t>
    <rPh sb="4" eb="5">
      <t>ネン</t>
    </rPh>
    <phoneticPr fontId="22"/>
  </si>
  <si>
    <t>昭和54年</t>
    <rPh sb="0" eb="2">
      <t>ショウワ</t>
    </rPh>
    <rPh sb="4" eb="5">
      <t>ネン</t>
    </rPh>
    <phoneticPr fontId="22"/>
  </si>
  <si>
    <t>2009年</t>
    <rPh sb="4" eb="5">
      <t>ネン</t>
    </rPh>
    <phoneticPr fontId="22"/>
  </si>
  <si>
    <t>平成21年</t>
    <rPh sb="0" eb="2">
      <t>ヘイセイ</t>
    </rPh>
    <rPh sb="4" eb="5">
      <t>ネン</t>
    </rPh>
    <phoneticPr fontId="22"/>
  </si>
  <si>
    <t>2039年</t>
    <rPh sb="4" eb="5">
      <t>ネン</t>
    </rPh>
    <phoneticPr fontId="22"/>
  </si>
  <si>
    <t>令和21年</t>
    <rPh sb="0" eb="2">
      <t>レイワ</t>
    </rPh>
    <rPh sb="4" eb="5">
      <t>ネン</t>
    </rPh>
    <phoneticPr fontId="22"/>
  </si>
  <si>
    <t>1950年</t>
    <rPh sb="4" eb="5">
      <t>ネン</t>
    </rPh>
    <phoneticPr fontId="22"/>
  </si>
  <si>
    <t>昭和25年</t>
    <rPh sb="0" eb="2">
      <t>ショウワ</t>
    </rPh>
    <rPh sb="4" eb="5">
      <t>ネン</t>
    </rPh>
    <phoneticPr fontId="22"/>
  </si>
  <si>
    <t>1980年</t>
    <rPh sb="4" eb="5">
      <t>ネン</t>
    </rPh>
    <phoneticPr fontId="22"/>
  </si>
  <si>
    <t>昭和55年</t>
    <rPh sb="0" eb="2">
      <t>ショウワ</t>
    </rPh>
    <rPh sb="4" eb="5">
      <t>ネン</t>
    </rPh>
    <phoneticPr fontId="22"/>
  </si>
  <si>
    <t>2010年</t>
    <rPh sb="4" eb="5">
      <t>ネン</t>
    </rPh>
    <phoneticPr fontId="22"/>
  </si>
  <si>
    <t>平成22年</t>
    <rPh sb="0" eb="2">
      <t>ヘイセイ</t>
    </rPh>
    <rPh sb="4" eb="5">
      <t>ネン</t>
    </rPh>
    <phoneticPr fontId="22"/>
  </si>
  <si>
    <t>2040年</t>
    <rPh sb="4" eb="5">
      <t>ネン</t>
    </rPh>
    <phoneticPr fontId="22"/>
  </si>
  <si>
    <t>令和22年</t>
    <rPh sb="0" eb="2">
      <t>レイワ</t>
    </rPh>
    <rPh sb="4" eb="5">
      <t>ネン</t>
    </rPh>
    <phoneticPr fontId="22"/>
  </si>
  <si>
    <t>1951年</t>
    <rPh sb="4" eb="5">
      <t>ネン</t>
    </rPh>
    <phoneticPr fontId="22"/>
  </si>
  <si>
    <t>昭和26年</t>
    <rPh sb="0" eb="2">
      <t>ショウワ</t>
    </rPh>
    <rPh sb="4" eb="5">
      <t>ネン</t>
    </rPh>
    <phoneticPr fontId="22"/>
  </si>
  <si>
    <t>1981年</t>
    <rPh sb="4" eb="5">
      <t>ネン</t>
    </rPh>
    <phoneticPr fontId="22"/>
  </si>
  <si>
    <t>昭和56年</t>
    <rPh sb="0" eb="2">
      <t>ショウワ</t>
    </rPh>
    <rPh sb="4" eb="5">
      <t>ネン</t>
    </rPh>
    <phoneticPr fontId="22"/>
  </si>
  <si>
    <t>2011年</t>
    <rPh sb="4" eb="5">
      <t>ネン</t>
    </rPh>
    <phoneticPr fontId="22"/>
  </si>
  <si>
    <t>平成23年</t>
    <rPh sb="0" eb="2">
      <t>ヘイセイ</t>
    </rPh>
    <rPh sb="4" eb="5">
      <t>ネン</t>
    </rPh>
    <phoneticPr fontId="22"/>
  </si>
  <si>
    <t>2041年</t>
    <rPh sb="4" eb="5">
      <t>ネン</t>
    </rPh>
    <phoneticPr fontId="22"/>
  </si>
  <si>
    <t>令和23年</t>
    <rPh sb="0" eb="2">
      <t>レイワ</t>
    </rPh>
    <rPh sb="4" eb="5">
      <t>ネン</t>
    </rPh>
    <phoneticPr fontId="22"/>
  </si>
  <si>
    <t>1952年</t>
    <rPh sb="4" eb="5">
      <t>ネン</t>
    </rPh>
    <phoneticPr fontId="22"/>
  </si>
  <si>
    <t>昭和27年</t>
    <rPh sb="0" eb="2">
      <t>ショウワ</t>
    </rPh>
    <rPh sb="4" eb="5">
      <t>ネン</t>
    </rPh>
    <phoneticPr fontId="22"/>
  </si>
  <si>
    <t>1982年</t>
    <rPh sb="4" eb="5">
      <t>ネン</t>
    </rPh>
    <phoneticPr fontId="22"/>
  </si>
  <si>
    <t>昭和57年</t>
    <rPh sb="0" eb="2">
      <t>ショウワ</t>
    </rPh>
    <rPh sb="4" eb="5">
      <t>ネン</t>
    </rPh>
    <phoneticPr fontId="22"/>
  </si>
  <si>
    <t>2012年</t>
    <rPh sb="4" eb="5">
      <t>ネン</t>
    </rPh>
    <phoneticPr fontId="22"/>
  </si>
  <si>
    <t>平成24年</t>
    <rPh sb="0" eb="2">
      <t>ヘイセイ</t>
    </rPh>
    <rPh sb="4" eb="5">
      <t>ネン</t>
    </rPh>
    <phoneticPr fontId="22"/>
  </si>
  <si>
    <t>2042年</t>
    <rPh sb="4" eb="5">
      <t>ネン</t>
    </rPh>
    <phoneticPr fontId="22"/>
  </si>
  <si>
    <t>令和24年</t>
    <rPh sb="0" eb="2">
      <t>レイワ</t>
    </rPh>
    <rPh sb="4" eb="5">
      <t>ネン</t>
    </rPh>
    <phoneticPr fontId="22"/>
  </si>
  <si>
    <t>1953年</t>
    <rPh sb="4" eb="5">
      <t>ネン</t>
    </rPh>
    <phoneticPr fontId="22"/>
  </si>
  <si>
    <t>昭和28年</t>
    <rPh sb="0" eb="2">
      <t>ショウワ</t>
    </rPh>
    <rPh sb="4" eb="5">
      <t>ネン</t>
    </rPh>
    <phoneticPr fontId="22"/>
  </si>
  <si>
    <t>1983年</t>
    <rPh sb="4" eb="5">
      <t>ネン</t>
    </rPh>
    <phoneticPr fontId="22"/>
  </si>
  <si>
    <t>昭和58年</t>
    <rPh sb="0" eb="2">
      <t>ショウワ</t>
    </rPh>
    <rPh sb="4" eb="5">
      <t>ネン</t>
    </rPh>
    <phoneticPr fontId="22"/>
  </si>
  <si>
    <t>2013年</t>
    <rPh sb="4" eb="5">
      <t>ネン</t>
    </rPh>
    <phoneticPr fontId="22"/>
  </si>
  <si>
    <t>平成25年</t>
    <rPh sb="0" eb="2">
      <t>ヘイセイ</t>
    </rPh>
    <rPh sb="4" eb="5">
      <t>ネン</t>
    </rPh>
    <phoneticPr fontId="22"/>
  </si>
  <si>
    <t>2043年</t>
    <rPh sb="4" eb="5">
      <t>ネン</t>
    </rPh>
    <phoneticPr fontId="22"/>
  </si>
  <si>
    <t>令和25年</t>
    <rPh sb="0" eb="2">
      <t>レイワ</t>
    </rPh>
    <rPh sb="4" eb="5">
      <t>ネン</t>
    </rPh>
    <phoneticPr fontId="22"/>
  </si>
  <si>
    <t>1954年</t>
    <rPh sb="4" eb="5">
      <t>ネン</t>
    </rPh>
    <phoneticPr fontId="22"/>
  </si>
  <si>
    <t>昭和29年</t>
    <rPh sb="0" eb="2">
      <t>ショウワ</t>
    </rPh>
    <rPh sb="4" eb="5">
      <t>ネン</t>
    </rPh>
    <phoneticPr fontId="22"/>
  </si>
  <si>
    <t>1984年</t>
    <rPh sb="4" eb="5">
      <t>ネン</t>
    </rPh>
    <phoneticPr fontId="22"/>
  </si>
  <si>
    <t>昭和59年</t>
    <rPh sb="0" eb="2">
      <t>ショウワ</t>
    </rPh>
    <rPh sb="4" eb="5">
      <t>ネン</t>
    </rPh>
    <phoneticPr fontId="22"/>
  </si>
  <si>
    <t>2014年</t>
    <rPh sb="4" eb="5">
      <t>ネン</t>
    </rPh>
    <phoneticPr fontId="22"/>
  </si>
  <si>
    <t>平成26年</t>
    <rPh sb="0" eb="2">
      <t>ヘイセイ</t>
    </rPh>
    <rPh sb="4" eb="5">
      <t>ネン</t>
    </rPh>
    <phoneticPr fontId="22"/>
  </si>
  <si>
    <t>2044年</t>
    <rPh sb="4" eb="5">
      <t>ネン</t>
    </rPh>
    <phoneticPr fontId="22"/>
  </si>
  <si>
    <t>令和26年</t>
    <rPh sb="0" eb="2">
      <t>レイワ</t>
    </rPh>
    <rPh sb="4" eb="5">
      <t>ネン</t>
    </rPh>
    <phoneticPr fontId="22"/>
  </si>
  <si>
    <t>1955年</t>
    <rPh sb="4" eb="5">
      <t>ネン</t>
    </rPh>
    <phoneticPr fontId="22"/>
  </si>
  <si>
    <t>昭和30年</t>
    <rPh sb="0" eb="2">
      <t>ショウワ</t>
    </rPh>
    <rPh sb="4" eb="5">
      <t>ネン</t>
    </rPh>
    <phoneticPr fontId="22"/>
  </si>
  <si>
    <t>1985年</t>
    <rPh sb="4" eb="5">
      <t>ネン</t>
    </rPh>
    <phoneticPr fontId="22"/>
  </si>
  <si>
    <t>昭和60年</t>
    <rPh sb="0" eb="2">
      <t>ショウワ</t>
    </rPh>
    <rPh sb="4" eb="5">
      <t>ネン</t>
    </rPh>
    <phoneticPr fontId="22"/>
  </si>
  <si>
    <t>2015年</t>
    <rPh sb="4" eb="5">
      <t>ネン</t>
    </rPh>
    <phoneticPr fontId="22"/>
  </si>
  <si>
    <t>平成27年</t>
    <rPh sb="0" eb="2">
      <t>ヘイセイ</t>
    </rPh>
    <rPh sb="4" eb="5">
      <t>ネン</t>
    </rPh>
    <phoneticPr fontId="22"/>
  </si>
  <si>
    <t>2045年</t>
    <rPh sb="4" eb="5">
      <t>ネン</t>
    </rPh>
    <phoneticPr fontId="22"/>
  </si>
  <si>
    <t>令和27年</t>
    <rPh sb="0" eb="2">
      <t>レイワ</t>
    </rPh>
    <rPh sb="4" eb="5">
      <t>ネン</t>
    </rPh>
    <phoneticPr fontId="22"/>
  </si>
  <si>
    <t>1956年</t>
    <rPh sb="4" eb="5">
      <t>ネン</t>
    </rPh>
    <phoneticPr fontId="22"/>
  </si>
  <si>
    <t>昭和31年</t>
    <rPh sb="0" eb="2">
      <t>ショウワ</t>
    </rPh>
    <rPh sb="4" eb="5">
      <t>ネン</t>
    </rPh>
    <phoneticPr fontId="22"/>
  </si>
  <si>
    <t>1986年</t>
    <rPh sb="4" eb="5">
      <t>ネン</t>
    </rPh>
    <phoneticPr fontId="22"/>
  </si>
  <si>
    <t>昭和61年</t>
    <rPh sb="0" eb="2">
      <t>ショウワ</t>
    </rPh>
    <rPh sb="4" eb="5">
      <t>ネン</t>
    </rPh>
    <phoneticPr fontId="22"/>
  </si>
  <si>
    <t>2016年</t>
    <rPh sb="4" eb="5">
      <t>ネン</t>
    </rPh>
    <phoneticPr fontId="22"/>
  </si>
  <si>
    <t>平成28年</t>
    <rPh sb="0" eb="2">
      <t>ヘイセイ</t>
    </rPh>
    <rPh sb="4" eb="5">
      <t>ネン</t>
    </rPh>
    <phoneticPr fontId="22"/>
  </si>
  <si>
    <t>2046年</t>
    <rPh sb="4" eb="5">
      <t>ネン</t>
    </rPh>
    <phoneticPr fontId="22"/>
  </si>
  <si>
    <t>令和28年</t>
    <rPh sb="0" eb="2">
      <t>レイワ</t>
    </rPh>
    <rPh sb="4" eb="5">
      <t>ネン</t>
    </rPh>
    <phoneticPr fontId="22"/>
  </si>
  <si>
    <t>1957年</t>
    <rPh sb="4" eb="5">
      <t>ネン</t>
    </rPh>
    <phoneticPr fontId="22"/>
  </si>
  <si>
    <t>昭和32年</t>
    <rPh sb="0" eb="2">
      <t>ショウワ</t>
    </rPh>
    <rPh sb="4" eb="5">
      <t>ネン</t>
    </rPh>
    <phoneticPr fontId="22"/>
  </si>
  <si>
    <t>1987年</t>
    <rPh sb="4" eb="5">
      <t>ネン</t>
    </rPh>
    <phoneticPr fontId="22"/>
  </si>
  <si>
    <t>昭和62年</t>
    <rPh sb="0" eb="2">
      <t>ショウワ</t>
    </rPh>
    <rPh sb="4" eb="5">
      <t>ネン</t>
    </rPh>
    <phoneticPr fontId="22"/>
  </si>
  <si>
    <t>2017年</t>
    <rPh sb="4" eb="5">
      <t>ネン</t>
    </rPh>
    <phoneticPr fontId="22"/>
  </si>
  <si>
    <t>平成29年</t>
    <rPh sb="0" eb="2">
      <t>ヘイセイ</t>
    </rPh>
    <rPh sb="4" eb="5">
      <t>ネン</t>
    </rPh>
    <phoneticPr fontId="22"/>
  </si>
  <si>
    <t>2047年</t>
    <rPh sb="4" eb="5">
      <t>ネン</t>
    </rPh>
    <phoneticPr fontId="22"/>
  </si>
  <si>
    <t>令和29年</t>
    <rPh sb="0" eb="2">
      <t>レイワ</t>
    </rPh>
    <rPh sb="4" eb="5">
      <t>ネン</t>
    </rPh>
    <phoneticPr fontId="22"/>
  </si>
  <si>
    <t>1958年</t>
    <rPh sb="4" eb="5">
      <t>ネン</t>
    </rPh>
    <phoneticPr fontId="22"/>
  </si>
  <si>
    <t>昭和33年</t>
    <rPh sb="0" eb="2">
      <t>ショウワ</t>
    </rPh>
    <rPh sb="4" eb="5">
      <t>ネン</t>
    </rPh>
    <phoneticPr fontId="22"/>
  </si>
  <si>
    <t>1988年</t>
    <rPh sb="4" eb="5">
      <t>ネン</t>
    </rPh>
    <phoneticPr fontId="22"/>
  </si>
  <si>
    <t>昭和63年</t>
    <rPh sb="0" eb="2">
      <t>ショウワ</t>
    </rPh>
    <rPh sb="4" eb="5">
      <t>ネン</t>
    </rPh>
    <phoneticPr fontId="22"/>
  </si>
  <si>
    <t>2018年</t>
    <rPh sb="4" eb="5">
      <t>ネン</t>
    </rPh>
    <phoneticPr fontId="22"/>
  </si>
  <si>
    <t>平成30年</t>
    <rPh sb="0" eb="2">
      <t>ヘイセイ</t>
    </rPh>
    <rPh sb="4" eb="5">
      <t>ネン</t>
    </rPh>
    <phoneticPr fontId="22"/>
  </si>
  <si>
    <t>2048年</t>
    <rPh sb="4" eb="5">
      <t>ネン</t>
    </rPh>
    <phoneticPr fontId="22"/>
  </si>
  <si>
    <t>令和30年</t>
    <rPh sb="0" eb="2">
      <t>レイワ</t>
    </rPh>
    <rPh sb="4" eb="5">
      <t>ネン</t>
    </rPh>
    <phoneticPr fontId="22"/>
  </si>
  <si>
    <t>1959年</t>
    <rPh sb="4" eb="5">
      <t>ネン</t>
    </rPh>
    <phoneticPr fontId="22"/>
  </si>
  <si>
    <t>昭和34年</t>
    <rPh sb="0" eb="2">
      <t>ショウワ</t>
    </rPh>
    <rPh sb="4" eb="5">
      <t>ネン</t>
    </rPh>
    <phoneticPr fontId="22"/>
  </si>
  <si>
    <t>1989年</t>
    <rPh sb="4" eb="5">
      <t>ネン</t>
    </rPh>
    <phoneticPr fontId="22"/>
  </si>
  <si>
    <t>平成元年</t>
    <rPh sb="0" eb="2">
      <t>ヘイセイ</t>
    </rPh>
    <rPh sb="2" eb="4">
      <t>ガンネン</t>
    </rPh>
    <phoneticPr fontId="22"/>
  </si>
  <si>
    <t>2019年</t>
    <rPh sb="4" eb="5">
      <t>ネン</t>
    </rPh>
    <phoneticPr fontId="22"/>
  </si>
  <si>
    <t>平成31年
/令和元年</t>
    <rPh sb="0" eb="2">
      <t>ヘイセイ</t>
    </rPh>
    <rPh sb="4" eb="5">
      <t>ネン</t>
    </rPh>
    <rPh sb="7" eb="9">
      <t>レイワ</t>
    </rPh>
    <rPh sb="9" eb="11">
      <t>ガンネン</t>
    </rPh>
    <phoneticPr fontId="22"/>
  </si>
  <si>
    <t>2049年</t>
    <rPh sb="4" eb="5">
      <t>ネン</t>
    </rPh>
    <phoneticPr fontId="22"/>
  </si>
  <si>
    <t>令和31年</t>
    <rPh sb="0" eb="2">
      <t>レイワ</t>
    </rPh>
    <rPh sb="4" eb="5">
      <t>ネン</t>
    </rPh>
    <phoneticPr fontId="22"/>
  </si>
  <si>
    <t>2050年</t>
    <rPh sb="4" eb="5">
      <t>ネン</t>
    </rPh>
    <phoneticPr fontId="22"/>
  </si>
  <si>
    <t>令和32年</t>
    <rPh sb="0" eb="2">
      <t>レイワ</t>
    </rPh>
    <rPh sb="4" eb="5">
      <t>ネン</t>
    </rPh>
    <phoneticPr fontId="22"/>
  </si>
  <si>
    <t>特定自主検査記録の型番と同一である。</t>
    <rPh sb="0" eb="2">
      <t>トクテイ</t>
    </rPh>
    <rPh sb="2" eb="4">
      <t>ジシュ</t>
    </rPh>
    <rPh sb="4" eb="6">
      <t>ケンサ</t>
    </rPh>
    <rPh sb="6" eb="8">
      <t>キロク</t>
    </rPh>
    <rPh sb="9" eb="11">
      <t>カタバン</t>
    </rPh>
    <rPh sb="12" eb="14">
      <t>ドウイツ</t>
    </rPh>
    <phoneticPr fontId="1"/>
  </si>
  <si>
    <t>【自社所有】車検証　※所有者欄確認</t>
    <rPh sb="6" eb="9">
      <t>シャケンショウ</t>
    </rPh>
    <rPh sb="11" eb="14">
      <t>ショユウシャ</t>
    </rPh>
    <rPh sb="14" eb="15">
      <t>ラン</t>
    </rPh>
    <rPh sb="15" eb="17">
      <t>カクニン</t>
    </rPh>
    <phoneticPr fontId="10"/>
  </si>
  <si>
    <t>【ﾘｰｽ契約】車検証 ※使用者欄確認</t>
    <rPh sb="7" eb="10">
      <t>シャケンショウ</t>
    </rPh>
    <rPh sb="12" eb="15">
      <t>シヨウシャ</t>
    </rPh>
    <rPh sb="15" eb="16">
      <t>ラン</t>
    </rPh>
    <rPh sb="16" eb="18">
      <t>カクニン</t>
    </rPh>
    <phoneticPr fontId="10"/>
  </si>
  <si>
    <t>１級又は、2級（第2種に限る）</t>
    <rPh sb="1" eb="2">
      <t>キュウ</t>
    </rPh>
    <rPh sb="2" eb="3">
      <t>マタ</t>
    </rPh>
    <rPh sb="6" eb="7">
      <t>キュウ</t>
    </rPh>
    <rPh sb="8" eb="9">
      <t>ダイ</t>
    </rPh>
    <rPh sb="10" eb="11">
      <t>シュ</t>
    </rPh>
    <rPh sb="12" eb="13">
      <t>カギ</t>
    </rPh>
    <phoneticPr fontId="10"/>
  </si>
  <si>
    <t>【ﾘｰｽ契約】車検証　※使用者欄確認</t>
    <rPh sb="7" eb="10">
      <t>シャケンショウ</t>
    </rPh>
    <rPh sb="12" eb="15">
      <t>シヨウシャ</t>
    </rPh>
    <rPh sb="15" eb="16">
      <t>ラン</t>
    </rPh>
    <rPh sb="16" eb="18">
      <t>カクニン</t>
    </rPh>
    <phoneticPr fontId="10"/>
  </si>
  <si>
    <t>【賃貸】賃貸借契約書</t>
    <rPh sb="1" eb="3">
      <t>チンタイ</t>
    </rPh>
    <rPh sb="4" eb="7">
      <t>チンタイシャク</t>
    </rPh>
    <rPh sb="7" eb="10">
      <t>ケイヤクショ</t>
    </rPh>
    <phoneticPr fontId="10"/>
  </si>
  <si>
    <t>①(交安)法人代表者･個人事業主を除く２名以上</t>
    <phoneticPr fontId="1"/>
  </si>
  <si>
    <t>①～③全員の雇用関係のわかる書類(写)</t>
    <rPh sb="3" eb="5">
      <t>ゼンイン</t>
    </rPh>
    <rPh sb="6" eb="8">
      <t>コヨウ</t>
    </rPh>
    <rPh sb="8" eb="10">
      <t>カンケイ</t>
    </rPh>
    <rPh sb="14" eb="16">
      <t>ショルイ</t>
    </rPh>
    <phoneticPr fontId="1"/>
  </si>
  <si>
    <t>(貝塚市総務部契約検査課)</t>
    <rPh sb="1" eb="2">
      <t>カイ</t>
    </rPh>
    <rPh sb="2" eb="3">
      <t>ツカ</t>
    </rPh>
    <rPh sb="3" eb="4">
      <t>シ</t>
    </rPh>
    <rPh sb="4" eb="6">
      <t>ソウム</t>
    </rPh>
    <rPh sb="6" eb="7">
      <t>ブ</t>
    </rPh>
    <rPh sb="7" eb="9">
      <t>ケイヤク</t>
    </rPh>
    <rPh sb="9" eb="12">
      <t>ケンサカ</t>
    </rPh>
    <phoneticPr fontId="1"/>
  </si>
  <si>
    <t>1　ﾊﾞｯｸﾎｳ
　</t>
    <phoneticPr fontId="1"/>
  </si>
  <si>
    <t>ダンプトラックである</t>
    <phoneticPr fontId="1"/>
  </si>
  <si>
    <t>申込者名</t>
    <phoneticPr fontId="1"/>
  </si>
  <si>
    <t>【自社所有】R8年1月以降提出①償却資産申告書及び登録済資産一覧表、又は②種類別明細書　※該当重機にﾏｰｸ</t>
    <rPh sb="1" eb="3">
      <t>ジシャ</t>
    </rPh>
    <rPh sb="3" eb="5">
      <t>ショユウ</t>
    </rPh>
    <rPh sb="8" eb="9">
      <t>ネン</t>
    </rPh>
    <rPh sb="11" eb="13">
      <t>イコウ</t>
    </rPh>
    <rPh sb="13" eb="15">
      <t>テイシュツ</t>
    </rPh>
    <rPh sb="16" eb="18">
      <t>ショウキャク</t>
    </rPh>
    <rPh sb="18" eb="20">
      <t>シサン</t>
    </rPh>
    <rPh sb="20" eb="23">
      <t>シンコクショ</t>
    </rPh>
    <rPh sb="23" eb="24">
      <t>オヨ</t>
    </rPh>
    <rPh sb="25" eb="27">
      <t>トウロク</t>
    </rPh>
    <rPh sb="27" eb="28">
      <t>ス</t>
    </rPh>
    <rPh sb="28" eb="30">
      <t>シサン</t>
    </rPh>
    <rPh sb="30" eb="32">
      <t>イチラン</t>
    </rPh>
    <rPh sb="32" eb="33">
      <t>ヒョウ</t>
    </rPh>
    <rPh sb="34" eb="35">
      <t>マタ</t>
    </rPh>
    <rPh sb="37" eb="39">
      <t>シュルイ</t>
    </rPh>
    <rPh sb="39" eb="40">
      <t>ベツ</t>
    </rPh>
    <rPh sb="40" eb="43">
      <t>メイサイショ</t>
    </rPh>
    <rPh sb="45" eb="47">
      <t>ガイトウ</t>
    </rPh>
    <rPh sb="47" eb="49">
      <t>ジュウキ</t>
    </rPh>
    <phoneticPr fontId="10"/>
  </si>
  <si>
    <t>令和8年　　　月　　　日</t>
    <phoneticPr fontId="1"/>
  </si>
  <si>
    <t>貝塚市長　牛尾　治朗　様</t>
    <rPh sb="0" eb="1">
      <t>カイ</t>
    </rPh>
    <rPh sb="1" eb="2">
      <t>ツカ</t>
    </rPh>
    <rPh sb="2" eb="4">
      <t>シチョウ</t>
    </rPh>
    <rPh sb="5" eb="7">
      <t>ウシオ</t>
    </rPh>
    <rPh sb="8" eb="9">
      <t>ジ</t>
    </rPh>
    <rPh sb="9" eb="10">
      <t>ロウ</t>
    </rPh>
    <rPh sb="11" eb="12">
      <t>サマ</t>
    </rPh>
    <phoneticPr fontId="1"/>
  </si>
  <si>
    <t>契約締結日の翌日から令和9年3月31日まで</t>
    <rPh sb="0" eb="2">
      <t>ケイヤク</t>
    </rPh>
    <rPh sb="2" eb="4">
      <t>テイケツ</t>
    </rPh>
    <rPh sb="4" eb="5">
      <t>ビ</t>
    </rPh>
    <rPh sb="6" eb="8">
      <t>ヨクジツ</t>
    </rPh>
    <rPh sb="10" eb="12">
      <t>レイワ</t>
    </rPh>
    <rPh sb="13" eb="14">
      <t>ネン</t>
    </rPh>
    <rPh sb="15" eb="16">
      <t>ガツ</t>
    </rPh>
    <rPh sb="18" eb="19">
      <t>ニチ</t>
    </rPh>
    <phoneticPr fontId="1"/>
  </si>
  <si>
    <t>応募締切日　令和8年5月1日(金)午後４時必着</t>
    <rPh sb="0" eb="2">
      <t>オウボ</t>
    </rPh>
    <rPh sb="2" eb="4">
      <t>シメキリ</t>
    </rPh>
    <rPh sb="4" eb="5">
      <t>ビ</t>
    </rPh>
    <rPh sb="6" eb="8">
      <t>レイワ</t>
    </rPh>
    <rPh sb="9" eb="10">
      <t>ネン</t>
    </rPh>
    <rPh sb="11" eb="12">
      <t>ガツ</t>
    </rPh>
    <rPh sb="13" eb="14">
      <t>ニチ</t>
    </rPh>
    <rPh sb="15" eb="16">
      <t>キン</t>
    </rPh>
    <rPh sb="17" eb="19">
      <t>ゴゴ</t>
    </rPh>
    <rPh sb="20" eb="21">
      <t>ジ</t>
    </rPh>
    <rPh sb="21" eb="23">
      <t>ヒッチャク</t>
    </rPh>
    <phoneticPr fontId="1"/>
  </si>
  <si>
    <t>　図書の配付方法については令和8年5月15日(金)にＦＡＸにより通知します。また、入札参加資格</t>
    <rPh sb="1" eb="3">
      <t>トショ</t>
    </rPh>
    <rPh sb="4" eb="6">
      <t>ハイフ</t>
    </rPh>
    <rPh sb="6" eb="8">
      <t>ホウホウ</t>
    </rPh>
    <rPh sb="13" eb="15">
      <t>レイワ</t>
    </rPh>
    <rPh sb="16" eb="17">
      <t>ネン</t>
    </rPh>
    <rPh sb="18" eb="19">
      <t>ガツ</t>
    </rPh>
    <rPh sb="21" eb="22">
      <t>ニチ</t>
    </rPh>
    <rPh sb="23" eb="24">
      <t>キン</t>
    </rPh>
    <rPh sb="32" eb="34">
      <t>ツウチ</t>
    </rPh>
    <rPh sb="41" eb="43">
      <t>ニュウサツ</t>
    </rPh>
    <rPh sb="43" eb="45">
      <t>サンカ</t>
    </rPh>
    <rPh sb="45" eb="47">
      <t>シカク</t>
    </rPh>
    <phoneticPr fontId="1"/>
  </si>
  <si>
    <t>　証する印ではありません。令和8年5月15日(金)の資格審査後、入札参加資格を得た場合のみ、</t>
    <rPh sb="1" eb="2">
      <t>ショウ</t>
    </rPh>
    <rPh sb="4" eb="5">
      <t>イン</t>
    </rPh>
    <rPh sb="13" eb="15">
      <t>レイワ</t>
    </rPh>
    <rPh sb="16" eb="17">
      <t>ネン</t>
    </rPh>
    <rPh sb="18" eb="19">
      <t>ガツ</t>
    </rPh>
    <rPh sb="21" eb="22">
      <t>ニチ</t>
    </rPh>
    <rPh sb="23" eb="24">
      <t>キン</t>
    </rPh>
    <rPh sb="26" eb="28">
      <t>シカク</t>
    </rPh>
    <rPh sb="28" eb="30">
      <t>シンサ</t>
    </rPh>
    <rPh sb="30" eb="31">
      <t>ゴ</t>
    </rPh>
    <rPh sb="32" eb="34">
      <t>ニュウサツ</t>
    </rPh>
    <rPh sb="34" eb="36">
      <t>サンカ</t>
    </rPh>
    <rPh sb="36" eb="38">
      <t>シカク</t>
    </rPh>
    <rPh sb="39" eb="40">
      <t>エ</t>
    </rPh>
    <rPh sb="41" eb="43">
      <t>バアイ</t>
    </rPh>
    <phoneticPr fontId="1"/>
  </si>
  <si>
    <t>令和8年6月9日(火)　午前９時３0分</t>
    <rPh sb="0" eb="2">
      <t>レイワ</t>
    </rPh>
    <rPh sb="3" eb="4">
      <t>ネン</t>
    </rPh>
    <rPh sb="5" eb="6">
      <t>ガツ</t>
    </rPh>
    <rPh sb="7" eb="8">
      <t>ニチ</t>
    </rPh>
    <rPh sb="8" eb="11">
      <t>カ</t>
    </rPh>
    <rPh sb="11" eb="12">
      <t>ジ</t>
    </rPh>
    <rPh sb="14" eb="15">
      <t>フン</t>
    </rPh>
    <phoneticPr fontId="1"/>
  </si>
  <si>
    <t>令和8年6月9日(火)　午前10時00分</t>
    <rPh sb="0" eb="2">
      <t>レイワ</t>
    </rPh>
    <rPh sb="3" eb="4">
      <t>ネン</t>
    </rPh>
    <rPh sb="5" eb="6">
      <t>ガツ</t>
    </rPh>
    <rPh sb="7" eb="8">
      <t>ニチ</t>
    </rPh>
    <rPh sb="9" eb="10">
      <t>カ</t>
    </rPh>
    <rPh sb="12" eb="14">
      <t>ゴゼン</t>
    </rPh>
    <rPh sb="16" eb="17">
      <t>ジ</t>
    </rPh>
    <rPh sb="19" eb="20">
      <t>フン</t>
    </rPh>
    <phoneticPr fontId="1"/>
  </si>
  <si>
    <t>･雇用関係を証する公的機関の証明書の写し(例:雇用保険被保険者資格取得等確認通知書等)を添付すること。</t>
    <rPh sb="1" eb="3">
      <t>コヨウ</t>
    </rPh>
    <rPh sb="3" eb="5">
      <t>カンケイ</t>
    </rPh>
    <rPh sb="6" eb="7">
      <t>ショウ</t>
    </rPh>
    <rPh sb="9" eb="11">
      <t>コウテキ</t>
    </rPh>
    <rPh sb="11" eb="13">
      <t>キカン</t>
    </rPh>
    <rPh sb="14" eb="17">
      <t>ショウメイショ</t>
    </rPh>
    <rPh sb="18" eb="19">
      <t>ウツ</t>
    </rPh>
    <rPh sb="21" eb="22">
      <t>レイ</t>
    </rPh>
    <rPh sb="23" eb="25">
      <t>コヨウ</t>
    </rPh>
    <rPh sb="25" eb="27">
      <t>ホケン</t>
    </rPh>
    <rPh sb="27" eb="31">
      <t>ヒホケンシャ</t>
    </rPh>
    <rPh sb="31" eb="33">
      <t>シカク</t>
    </rPh>
    <rPh sb="33" eb="35">
      <t>シュトク</t>
    </rPh>
    <rPh sb="35" eb="36">
      <t>トウ</t>
    </rPh>
    <rPh sb="36" eb="38">
      <t>カクニン</t>
    </rPh>
    <rPh sb="38" eb="41">
      <t>ツウチショ</t>
    </rPh>
    <rPh sb="41" eb="42">
      <t>トウ</t>
    </rPh>
    <rPh sb="44" eb="46">
      <t>テンプ</t>
    </rPh>
    <phoneticPr fontId="22"/>
  </si>
  <si>
    <t>･雇用関係を証する公的機関の証明書の写し(例:雇用保険被保険者資格取得等確認通知書等)を添付すること。</t>
    <rPh sb="1" eb="3">
      <t>コヨウ</t>
    </rPh>
    <rPh sb="3" eb="5">
      <t>カンケイ</t>
    </rPh>
    <rPh sb="6" eb="7">
      <t>ショウ</t>
    </rPh>
    <rPh sb="9" eb="11">
      <t>コウテキ</t>
    </rPh>
    <rPh sb="11" eb="13">
      <t>キカン</t>
    </rPh>
    <rPh sb="14" eb="17">
      <t>ショウメイショ</t>
    </rPh>
    <rPh sb="18" eb="19">
      <t>ウツ</t>
    </rPh>
    <rPh sb="21" eb="22">
      <t>レイ</t>
    </rPh>
    <rPh sb="44" eb="46">
      <t>テンプ</t>
    </rPh>
    <phoneticPr fontId="22"/>
  </si>
  <si>
    <t>③は雇用保険被保険者資格取得等確認通知書等などで3ヶ月以上の雇用が確認できること</t>
    <rPh sb="26" eb="27">
      <t>ゲツ</t>
    </rPh>
    <rPh sb="27" eb="29">
      <t>イジョウ</t>
    </rPh>
    <rPh sb="30" eb="32">
      <t>コヨウ</t>
    </rPh>
    <rPh sb="33" eb="35">
      <t>カクニン</t>
    </rPh>
    <phoneticPr fontId="1"/>
  </si>
  <si>
    <t>1.技術者の雇用関係を証する公的機関の証明書の写し(例:雇用保険被保険者資格取得等確認通知書等)　</t>
    <rPh sb="2" eb="5">
      <t>ギジュツシャ</t>
    </rPh>
    <phoneticPr fontId="22"/>
  </si>
  <si>
    <t>※3ヶ月以上の雇用確認</t>
  </si>
  <si>
    <t xml:space="preserve"> </t>
    <phoneticPr fontId="1"/>
  </si>
  <si>
    <t>〇ヶ月</t>
    <rPh sb="2" eb="3">
      <t>ゲツ</t>
    </rPh>
    <phoneticPr fontId="27"/>
  </si>
  <si>
    <r>
      <t>担　当　期　間　</t>
    </r>
    <r>
      <rPr>
        <sz val="9"/>
        <rFont val="BIZ UDPゴシック"/>
        <family val="3"/>
        <charset val="128"/>
      </rPr>
      <t>(西暦の昇順で記入してください)</t>
    </r>
    <rPh sb="0" eb="1">
      <t>ニナ</t>
    </rPh>
    <rPh sb="2" eb="3">
      <t>トウ</t>
    </rPh>
    <rPh sb="4" eb="5">
      <t>キ</t>
    </rPh>
    <rPh sb="6" eb="7">
      <t>アイダ</t>
    </rPh>
    <rPh sb="9" eb="11">
      <t>セイレキ</t>
    </rPh>
    <rPh sb="12" eb="14">
      <t>ショウジュン</t>
    </rPh>
    <rPh sb="15" eb="17">
      <t>キニュウ</t>
    </rPh>
    <phoneticPr fontId="27"/>
  </si>
  <si>
    <t>上記主任技術者の必要な通算年数以上の経歴･内訳を記入してください。</t>
    <phoneticPr fontId="27"/>
  </si>
  <si>
    <t>主任技術者で
実務経験に
よる場合</t>
    <rPh sb="0" eb="2">
      <t>シュニン</t>
    </rPh>
    <rPh sb="2" eb="5">
      <t>ギジュツシャ</t>
    </rPh>
    <rPh sb="7" eb="9">
      <t>ジツム</t>
    </rPh>
    <rPh sb="9" eb="11">
      <t>ケイケン</t>
    </rPh>
    <rPh sb="15" eb="17">
      <t>バアイ</t>
    </rPh>
    <phoneticPr fontId="27"/>
  </si>
  <si>
    <t>(貝塚市一般競争入札申込用)</t>
  </si>
  <si>
    <t>(様式第4号の別紙）</t>
    <phoneticPr fontId="22"/>
  </si>
  <si>
    <t>リスト順にＡ４サイズの紙ファイルに綴り、提出すること。</t>
    <rPh sb="20" eb="22">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</si>
</sst>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quot;ヶ月&quot;"/>
  </numFmts>
  <fonts count="58">
    <font>
      <sz val="11"/>
      <color theme="1"/>
      <name val="ＭＳ Ｐゴシック"/>
      <family val="2"/>
      <charset val="128"/>
    </font>
    <font>
      <sz val="6"/>
      <name val="ＭＳ Ｐゴシック"/>
      <family val="2"/>
      <charset val="128"/>
    </font>
    <font>
      <sz val="11"/>
      <color theme="1"/>
      <name val="ＭＳ Ｐ明朝"/>
      <family val="1"/>
      <charset val="128"/>
    </font>
    <font>
      <sz val="12"/>
      <color theme="1"/>
      <name val="ＭＳ Ｐ明朝"/>
      <family val="1"/>
      <charset val="128"/>
    </font>
    <font>
      <sz val="14"/>
      <color theme="1"/>
      <name val="ＭＳ Ｐ明朝"/>
      <family val="1"/>
      <charset val="128"/>
    </font>
    <font>
      <b/>
      <u val="double"/>
      <sz val="12"/>
      <color theme="1"/>
      <name val="ＭＳ Ｐゴシック"/>
      <family val="3"/>
      <charset val="128"/>
    </font>
    <font>
      <b/>
      <sz val="16"/>
      <color theme="1"/>
      <name val="ＭＳ Ｐゴシック"/>
      <family val="3"/>
      <charset val="128"/>
    </font>
    <font>
      <b/>
      <u/>
      <sz val="16"/>
      <color theme="1"/>
      <name val="ＭＳ Ｐゴシック"/>
      <family val="3"/>
      <charset val="128"/>
    </font>
    <font>
      <b/>
      <sz val="11"/>
      <color theme="1"/>
      <name val="ＭＳ Ｐゴシック"/>
      <family val="3"/>
      <charset val="128"/>
    </font>
    <font>
      <sz val="11"/>
      <name val="ＭＳ Ｐ明朝"/>
      <family val="1"/>
      <charset val="128"/>
    </font>
    <font>
      <sz val="6"/>
      <name val="ＭＳ Ｐ明朝"/>
      <family val="1"/>
      <charset val="128"/>
    </font>
    <font>
      <sz val="11"/>
      <name val="HG丸ｺﾞｼｯｸM-PRO"/>
      <family val="3"/>
      <charset val="128"/>
    </font>
    <font>
      <sz val="10"/>
      <name val="ＭＳ Ｐ明朝"/>
      <family val="1"/>
      <charset val="128"/>
    </font>
    <font>
      <sz val="10"/>
      <name val="HG丸ｺﾞｼｯｸM-PRO"/>
      <family val="3"/>
      <charset val="128"/>
    </font>
    <font>
      <sz val="12"/>
      <name val="ＭＳ Ｐ明朝"/>
      <family val="1"/>
      <charset val="128"/>
    </font>
    <font>
      <sz val="8"/>
      <name val="ＭＳ Ｐ明朝"/>
      <family val="1"/>
      <charset val="128"/>
    </font>
    <font>
      <sz val="9"/>
      <name val="ＭＳ Ｐ明朝"/>
      <family val="1"/>
      <charset val="128"/>
    </font>
    <font>
      <b/>
      <sz val="11"/>
      <name val="HG丸ｺﾞｼｯｸM-PRO"/>
      <family val="3"/>
      <charset val="128"/>
    </font>
    <font>
      <b/>
      <sz val="12"/>
      <name val="HG丸ｺﾞｼｯｸM-PRO"/>
      <family val="3"/>
      <charset val="128"/>
    </font>
    <font>
      <sz val="16"/>
      <color rgb="FFFF0000"/>
      <name val="HG丸ｺﾞｼｯｸM-PRO"/>
      <family val="3"/>
      <charset val="128"/>
    </font>
    <font>
      <sz val="11"/>
      <color theme="1"/>
      <name val="游ゴシック"/>
      <family val="2"/>
      <charset val="128"/>
      <scheme val="minor"/>
    </font>
    <font>
      <sz val="9"/>
      <color theme="1"/>
      <name val="ＭＳ Ｐ明朝"/>
      <family val="1"/>
      <charset val="128"/>
    </font>
    <font>
      <sz val="6"/>
      <name val="游ゴシック"/>
      <family val="2"/>
      <charset val="128"/>
      <scheme val="minor"/>
    </font>
    <font>
      <sz val="10"/>
      <color theme="1"/>
      <name val="ＭＳ Ｐ明朝"/>
      <family val="1"/>
      <charset val="128"/>
    </font>
    <font>
      <b/>
      <sz val="12"/>
      <color theme="1"/>
      <name val="ＭＳ Ｐゴシック"/>
      <family val="3"/>
      <charset val="128"/>
    </font>
    <font>
      <b/>
      <sz val="14"/>
      <color theme="1"/>
      <name val="ＭＳ Ｐ明朝"/>
      <family val="1"/>
      <charset val="128"/>
    </font>
    <font>
      <sz val="11"/>
      <name val="ＭＳ Ｐゴシック"/>
      <family val="3"/>
      <charset val="128"/>
    </font>
    <font>
      <sz val="6"/>
      <name val="ＭＳ Ｐゴシック"/>
      <family val="3"/>
      <charset val="128"/>
    </font>
    <font>
      <b/>
      <u/>
      <sz val="10"/>
      <color theme="1"/>
      <name val="ＭＳ Ｐ明朝"/>
      <family val="1"/>
      <charset val="128"/>
    </font>
    <font>
      <b/>
      <sz val="18"/>
      <color theme="1"/>
      <name val="ＭＳ Ｐ明朝"/>
      <family val="1"/>
      <charset val="128"/>
    </font>
    <font>
      <sz val="9"/>
      <name val="HG丸ｺﾞｼｯｸM-PRO"/>
      <family val="3"/>
      <charset val="128"/>
    </font>
    <font>
      <sz val="10.5"/>
      <name val="ＭＳ Ｐ明朝"/>
      <family val="1"/>
      <charset val="128"/>
    </font>
    <font>
      <sz val="10.5"/>
      <name val="HG丸ｺﾞｼｯｸM-PRO"/>
      <family val="3"/>
      <charset val="128"/>
    </font>
    <font>
      <sz val="16"/>
      <name val="HGSｺﾞｼｯｸM"/>
      <family val="3"/>
      <charset val="128"/>
    </font>
    <font>
      <sz val="10"/>
      <name val="HGSｺﾞｼｯｸM"/>
      <family val="3"/>
      <charset val="128"/>
    </font>
    <font>
      <sz val="9"/>
      <name val="ＭＳ Ｐゴシック"/>
      <family val="3"/>
      <charset val="128"/>
    </font>
    <font>
      <sz val="12"/>
      <name val="ＭＳ Ｐゴシック"/>
      <family val="3"/>
      <charset val="128"/>
    </font>
    <font>
      <sz val="10"/>
      <name val="ＭＳ Ｐゴシック"/>
      <family val="3"/>
      <charset val="128"/>
    </font>
    <font>
      <sz val="10.5"/>
      <name val="ＭＳ Ｐゴシック"/>
      <family val="3"/>
      <charset val="128"/>
    </font>
    <font>
      <b/>
      <sz val="9"/>
      <color indexed="81"/>
      <name val="MS P ゴシック"/>
      <family val="3"/>
      <charset val="128"/>
    </font>
    <font>
      <b/>
      <sz val="11"/>
      <color theme="1"/>
      <name val="游ゴシック"/>
      <family val="3"/>
      <charset val="128"/>
      <scheme val="minor"/>
    </font>
    <font>
      <sz val="11"/>
      <color theme="1"/>
      <name val="游ゴシック"/>
      <family val="3"/>
      <charset val="128"/>
      <scheme val="minor"/>
    </font>
    <font>
      <sz val="16"/>
      <name val="HG丸ｺﾞｼｯｸM-PRO"/>
      <family val="3"/>
      <charset val="128"/>
    </font>
    <font>
      <sz val="11"/>
      <name val="HGSｺﾞｼｯｸM"/>
      <family val="3"/>
      <charset val="128"/>
    </font>
    <font>
      <sz val="11"/>
      <color theme="1"/>
      <name val="BIZ UDPゴシック"/>
      <family val="3"/>
      <charset val="128"/>
    </font>
    <font>
      <sz val="9"/>
      <name val="BIZ UDPゴシック"/>
      <family val="3"/>
      <charset val="128"/>
    </font>
    <font>
      <sz val="10"/>
      <name val="BIZ UDPゴシック"/>
      <family val="3"/>
      <charset val="128"/>
    </font>
    <font>
      <sz val="5"/>
      <name val="BIZ UDPゴシック"/>
      <family val="3"/>
      <charset val="128"/>
    </font>
    <font>
      <b/>
      <sz val="5"/>
      <name val="BIZ UDPゴシック"/>
      <family val="3"/>
      <charset val="128"/>
    </font>
    <font>
      <sz val="11"/>
      <name val="BIZ UDPゴシック"/>
      <family val="3"/>
      <charset val="128"/>
    </font>
    <font>
      <sz val="8"/>
      <name val="BIZ UDPゴシック"/>
      <family val="3"/>
      <charset val="128"/>
    </font>
    <font>
      <sz val="12"/>
      <name val="BIZ UDPゴシック"/>
      <family val="3"/>
      <charset val="128"/>
    </font>
    <font>
      <sz val="28"/>
      <color rgb="FFFF0000"/>
      <name val="HGP創英角ﾎﾟｯﾌﾟ体"/>
      <family val="3"/>
      <charset val="128"/>
    </font>
    <font>
      <b/>
      <sz val="28"/>
      <color rgb="FFFF0000"/>
      <name val="HGP創英角ﾎﾟｯﾌﾟ体"/>
      <family val="3"/>
      <charset val="128"/>
    </font>
    <font>
      <b/>
      <sz val="16"/>
      <name val="BIZ UDPゴシック"/>
      <family val="3"/>
      <charset val="128"/>
    </font>
    <font>
      <b/>
      <sz val="14"/>
      <name val="BIZ UDPゴシック"/>
      <family val="3"/>
      <charset val="128"/>
    </font>
    <font>
      <sz val="8"/>
      <color theme="1"/>
      <name val="BIZ UDPゴシック"/>
      <family val="3"/>
      <charset val="128"/>
    </font>
    <font>
      <sz val="11"/>
      <color theme="1"/>
      <name val="ＭＳ Ｐ明朝"/>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8" tint="0.59999389629810485"/>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bottom style="thin">
        <color indexed="64"/>
      </bottom>
      <diagonal/>
    </border>
    <border>
      <left/>
      <right/>
      <top/>
      <bottom style="double">
        <color indexed="64"/>
      </bottom>
      <diagonal/>
    </border>
    <border>
      <left style="thin">
        <color auto="1"/>
      </left>
      <right style="double">
        <color auto="1"/>
      </right>
      <top style="thin">
        <color indexed="64"/>
      </top>
      <bottom style="thin">
        <color indexed="64"/>
      </bottom>
      <diagonal/>
    </border>
    <border>
      <left style="thin">
        <color auto="1"/>
      </left>
      <right style="thin">
        <color auto="1"/>
      </right>
      <top/>
      <bottom style="hair">
        <color auto="1"/>
      </bottom>
      <diagonal/>
    </border>
    <border>
      <left style="thin">
        <color auto="1"/>
      </left>
      <right/>
      <top/>
      <bottom style="hair">
        <color auto="1"/>
      </bottom>
      <diagonal/>
    </border>
    <border>
      <left style="double">
        <color auto="1"/>
      </left>
      <right style="thin">
        <color auto="1"/>
      </right>
      <top/>
      <bottom style="hair">
        <color auto="1"/>
      </bottom>
      <diagonal/>
    </border>
    <border>
      <left style="thin">
        <color auto="1"/>
      </left>
      <right style="double">
        <color auto="1"/>
      </right>
      <top/>
      <bottom style="hair">
        <color auto="1"/>
      </bottom>
      <diagonal/>
    </border>
    <border>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double">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double">
        <color auto="1"/>
      </left>
      <right style="thin">
        <color auto="1"/>
      </right>
      <top style="hair">
        <color auto="1"/>
      </top>
      <bottom style="thin">
        <color auto="1"/>
      </bottom>
      <diagonal/>
    </border>
    <border>
      <left style="thin">
        <color auto="1"/>
      </left>
      <right style="double">
        <color auto="1"/>
      </right>
      <top style="hair">
        <color auto="1"/>
      </top>
      <bottom style="thin">
        <color auto="1"/>
      </bottom>
      <diagonal/>
    </border>
    <border>
      <left/>
      <right style="thin">
        <color auto="1"/>
      </right>
      <top style="hair">
        <color auto="1"/>
      </top>
      <bottom style="thin">
        <color auto="1"/>
      </bottom>
      <diagonal/>
    </border>
    <border>
      <left/>
      <right/>
      <top style="double">
        <color indexed="64"/>
      </top>
      <bottom/>
      <diagonal/>
    </border>
  </borders>
  <cellStyleXfs count="4">
    <xf numFmtId="0" fontId="0" fillId="0" borderId="0">
      <alignment vertical="center"/>
    </xf>
    <xf numFmtId="0" fontId="9" fillId="0" borderId="0"/>
    <xf numFmtId="0" fontId="20" fillId="0" borderId="0">
      <alignment vertical="center"/>
    </xf>
    <xf numFmtId="0" fontId="26" fillId="0" borderId="0"/>
  </cellStyleXfs>
  <cellXfs count="37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11" xfId="0" applyFont="1" applyBorder="1">
      <alignment vertical="center"/>
    </xf>
    <xf numFmtId="0" fontId="2" fillId="0" borderId="0" xfId="0" applyFont="1" applyBorder="1" applyAlignment="1">
      <alignment horizontal="center" vertical="center"/>
    </xf>
    <xf numFmtId="0" fontId="2" fillId="0" borderId="0" xfId="0" applyFont="1" applyBorder="1">
      <alignment vertical="center"/>
    </xf>
    <xf numFmtId="0" fontId="4" fillId="0" borderId="0" xfId="0" applyFont="1" applyAlignment="1">
      <alignment horizontal="center" vertical="center"/>
    </xf>
    <xf numFmtId="0" fontId="2" fillId="0" borderId="11"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2" fillId="0" borderId="2"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xf>
    <xf numFmtId="0" fontId="3" fillId="0" borderId="6" xfId="0" applyFont="1" applyBorder="1">
      <alignment vertical="center"/>
    </xf>
    <xf numFmtId="0" fontId="3" fillId="0" borderId="10" xfId="0" applyFont="1" applyBorder="1">
      <alignment vertical="center"/>
    </xf>
    <xf numFmtId="0" fontId="3" fillId="0" borderId="7"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6" fillId="0" borderId="2" xfId="0" applyFont="1" applyBorder="1">
      <alignment vertical="center"/>
    </xf>
    <xf numFmtId="0" fontId="2" fillId="0" borderId="0" xfId="0" applyFont="1" applyFill="1" applyBorder="1" applyAlignment="1">
      <alignment horizontal="left" vertical="center"/>
    </xf>
    <xf numFmtId="0" fontId="2" fillId="0" borderId="11" xfId="0" applyFont="1" applyFill="1" applyBorder="1" applyAlignment="1">
      <alignment horizontal="left" vertical="center"/>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left" vertical="center" shrinkToFit="1"/>
    </xf>
    <xf numFmtId="0" fontId="2" fillId="0" borderId="2" xfId="0" applyFont="1" applyBorder="1" applyAlignment="1">
      <alignment horizontal="left" vertical="center" shrinkToFit="1"/>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xf numFmtId="0" fontId="2" fillId="0" borderId="1" xfId="0" applyFont="1" applyBorder="1" applyAlignment="1">
      <alignment vertical="center"/>
    </xf>
    <xf numFmtId="0" fontId="2" fillId="0" borderId="18" xfId="0" applyFont="1" applyBorder="1">
      <alignment vertical="center"/>
    </xf>
    <xf numFmtId="0" fontId="2" fillId="0" borderId="21" xfId="0" applyFont="1" applyBorder="1">
      <alignment vertical="center"/>
    </xf>
    <xf numFmtId="0" fontId="9" fillId="0" borderId="0" xfId="1" applyFont="1" applyAlignment="1">
      <alignment horizontal="center" vertical="center"/>
    </xf>
    <xf numFmtId="0" fontId="9" fillId="0" borderId="0" xfId="1" applyFont="1" applyAlignment="1">
      <alignment vertical="center"/>
    </xf>
    <xf numFmtId="0" fontId="17" fillId="0" borderId="0" xfId="1" applyFont="1" applyAlignment="1">
      <alignment vertical="center"/>
    </xf>
    <xf numFmtId="0" fontId="17" fillId="0" borderId="0" xfId="1" applyFont="1" applyAlignment="1">
      <alignment horizontal="left" vertical="center"/>
    </xf>
    <xf numFmtId="0" fontId="18" fillId="0" borderId="0" xfId="1" applyFont="1" applyBorder="1" applyAlignment="1">
      <alignment vertical="center"/>
    </xf>
    <xf numFmtId="0" fontId="9" fillId="0" borderId="0" xfId="1" applyFont="1" applyFill="1" applyBorder="1" applyAlignment="1">
      <alignment vertical="center"/>
    </xf>
    <xf numFmtId="0" fontId="17" fillId="0" borderId="0" xfId="1" applyFont="1" applyAlignment="1">
      <alignment horizontal="center" vertical="center"/>
    </xf>
    <xf numFmtId="0" fontId="12" fillId="0" borderId="0" xfId="1" applyFont="1" applyAlignment="1">
      <alignment horizontal="center" vertical="center"/>
    </xf>
    <xf numFmtId="0" fontId="21" fillId="0" borderId="0" xfId="2" applyFont="1">
      <alignment vertical="center"/>
    </xf>
    <xf numFmtId="0" fontId="2" fillId="0" borderId="0" xfId="2" applyFont="1">
      <alignment vertical="center"/>
    </xf>
    <xf numFmtId="0" fontId="23" fillId="0" borderId="0" xfId="2" applyFont="1">
      <alignment vertical="center"/>
    </xf>
    <xf numFmtId="0" fontId="23" fillId="0" borderId="0" xfId="2" applyFont="1" applyBorder="1">
      <alignment vertical="center"/>
    </xf>
    <xf numFmtId="0" fontId="2" fillId="0" borderId="0" xfId="2" applyFont="1" applyBorder="1">
      <alignment vertical="center"/>
    </xf>
    <xf numFmtId="0" fontId="24" fillId="0" borderId="0" xfId="2" applyFont="1">
      <alignment vertical="center"/>
    </xf>
    <xf numFmtId="0" fontId="2" fillId="0" borderId="1" xfId="2" applyFont="1" applyBorder="1" applyAlignment="1">
      <alignment horizontal="center" vertical="center"/>
    </xf>
    <xf numFmtId="0" fontId="21" fillId="0" borderId="1" xfId="2" applyFont="1" applyBorder="1" applyAlignment="1">
      <alignment horizontal="center" vertical="center" wrapText="1"/>
    </xf>
    <xf numFmtId="0" fontId="2" fillId="0" borderId="8" xfId="2" applyFont="1" applyBorder="1" applyAlignment="1">
      <alignment horizontal="center" vertical="center"/>
    </xf>
    <xf numFmtId="0" fontId="25" fillId="0" borderId="1" xfId="2" applyFont="1" applyBorder="1" applyAlignment="1">
      <alignment horizontal="center" vertical="center"/>
    </xf>
    <xf numFmtId="0" fontId="2" fillId="0" borderId="1" xfId="2" applyFont="1" applyBorder="1" applyAlignment="1">
      <alignment horizontal="left" vertical="center" shrinkToFit="1"/>
    </xf>
    <xf numFmtId="0" fontId="2" fillId="0" borderId="8" xfId="2" applyFont="1" applyBorder="1" applyAlignment="1">
      <alignment horizontal="left" vertical="center" shrinkToFit="1"/>
    </xf>
    <xf numFmtId="0" fontId="9" fillId="3" borderId="31" xfId="1" applyFont="1" applyFill="1" applyBorder="1" applyAlignment="1">
      <alignment horizontal="center" vertical="center"/>
    </xf>
    <xf numFmtId="0" fontId="2" fillId="0" borderId="0" xfId="0" applyFont="1" applyAlignment="1">
      <alignment horizontal="center" vertical="center" shrinkToFit="1"/>
    </xf>
    <xf numFmtId="0" fontId="16" fillId="0" borderId="0" xfId="1" applyFont="1" applyAlignment="1">
      <alignment vertical="top" wrapText="1"/>
    </xf>
    <xf numFmtId="0" fontId="16" fillId="0" borderId="0" xfId="1" applyFont="1" applyAlignment="1">
      <alignment vertical="top"/>
    </xf>
    <xf numFmtId="0" fontId="30" fillId="0" borderId="0" xfId="1" applyFont="1" applyAlignment="1">
      <alignment vertical="top"/>
    </xf>
    <xf numFmtId="0" fontId="31" fillId="0" borderId="0" xfId="1" applyFont="1" applyAlignment="1">
      <alignment horizontal="center" vertical="center"/>
    </xf>
    <xf numFmtId="0" fontId="32" fillId="0" borderId="0" xfId="1" applyFont="1" applyAlignment="1">
      <alignment horizontal="center" vertical="center"/>
    </xf>
    <xf numFmtId="0" fontId="19" fillId="3" borderId="32" xfId="1" applyFont="1" applyFill="1" applyBorder="1" applyAlignment="1">
      <alignment horizontal="left" vertical="center"/>
    </xf>
    <xf numFmtId="0" fontId="13" fillId="0" borderId="0" xfId="1" applyFont="1" applyAlignment="1">
      <alignment horizontal="center" vertical="center"/>
    </xf>
    <xf numFmtId="0" fontId="15" fillId="0" borderId="0" xfId="1" applyFont="1" applyAlignment="1">
      <alignment horizontal="right" vertical="center" wrapText="1"/>
    </xf>
    <xf numFmtId="0" fontId="31" fillId="0" borderId="0" xfId="1" applyFont="1" applyBorder="1" applyAlignment="1">
      <alignment horizontal="left" vertical="center" wrapText="1"/>
    </xf>
    <xf numFmtId="0" fontId="19" fillId="3" borderId="33" xfId="1" applyFont="1" applyFill="1" applyBorder="1" applyAlignment="1">
      <alignment horizontal="left" vertical="center" wrapText="1"/>
    </xf>
    <xf numFmtId="0" fontId="32" fillId="0" borderId="0" xfId="1" applyFont="1" applyAlignment="1">
      <alignment horizontal="left" vertical="center" wrapText="1"/>
    </xf>
    <xf numFmtId="0" fontId="13" fillId="0" borderId="0" xfId="1" applyFont="1" applyAlignment="1">
      <alignment horizontal="center" vertical="center" wrapText="1"/>
    </xf>
    <xf numFmtId="0" fontId="31" fillId="0" borderId="0" xfId="1" applyFont="1" applyAlignment="1">
      <alignment horizontal="left" vertical="center" wrapText="1"/>
    </xf>
    <xf numFmtId="0" fontId="19" fillId="3" borderId="32" xfId="1" applyFont="1" applyFill="1" applyBorder="1" applyAlignment="1">
      <alignment horizontal="left" vertical="center" shrinkToFit="1"/>
    </xf>
    <xf numFmtId="0" fontId="32" fillId="0" borderId="0" xfId="1" applyFont="1" applyAlignment="1">
      <alignment vertical="top" wrapText="1" shrinkToFit="1"/>
    </xf>
    <xf numFmtId="0" fontId="13" fillId="0" borderId="0" xfId="1" applyFont="1" applyAlignment="1">
      <alignment horizontal="center" vertical="center" shrinkToFit="1"/>
    </xf>
    <xf numFmtId="0" fontId="31" fillId="0" borderId="0" xfId="1" applyFont="1" applyAlignment="1">
      <alignment vertical="top" wrapText="1" shrinkToFit="1"/>
    </xf>
    <xf numFmtId="0" fontId="35" fillId="0" borderId="1" xfId="1" applyFont="1" applyBorder="1" applyAlignment="1">
      <alignment horizontal="center" vertical="center"/>
    </xf>
    <xf numFmtId="0" fontId="35" fillId="0" borderId="8" xfId="1" applyFont="1" applyBorder="1" applyAlignment="1">
      <alignment horizontal="center" vertical="center"/>
    </xf>
    <xf numFmtId="0" fontId="35" fillId="0" borderId="35" xfId="1" applyFont="1" applyBorder="1" applyAlignment="1">
      <alignment horizontal="center" vertical="center"/>
    </xf>
    <xf numFmtId="0" fontId="35" fillId="0" borderId="1" xfId="1" applyFont="1" applyBorder="1" applyAlignment="1">
      <alignment horizontal="center" vertical="center" shrinkToFit="1"/>
    </xf>
    <xf numFmtId="0" fontId="35" fillId="0" borderId="1" xfId="1" applyFont="1" applyBorder="1" applyAlignment="1">
      <alignment horizontal="center" vertical="center" wrapText="1"/>
    </xf>
    <xf numFmtId="0" fontId="26" fillId="0" borderId="0" xfId="1" applyFont="1" applyAlignment="1">
      <alignment vertical="center"/>
    </xf>
    <xf numFmtId="0" fontId="35" fillId="0" borderId="0" xfId="1" applyFont="1" applyAlignment="1">
      <alignment vertical="center" shrinkToFit="1"/>
    </xf>
    <xf numFmtId="0" fontId="35" fillId="0" borderId="39" xfId="1" applyFont="1" applyBorder="1" applyAlignment="1">
      <alignment horizontal="center" vertical="center"/>
    </xf>
    <xf numFmtId="0" fontId="35" fillId="0" borderId="1" xfId="1" applyFont="1" applyBorder="1" applyAlignment="1">
      <alignment vertical="center" wrapText="1"/>
    </xf>
    <xf numFmtId="0" fontId="35" fillId="5" borderId="1" xfId="1" applyFont="1" applyFill="1" applyBorder="1" applyAlignment="1">
      <alignment horizontal="center" vertical="center"/>
    </xf>
    <xf numFmtId="0" fontId="35" fillId="5" borderId="1" xfId="1" applyFont="1" applyFill="1" applyBorder="1" applyAlignment="1">
      <alignment vertical="center" wrapText="1"/>
    </xf>
    <xf numFmtId="0" fontId="35" fillId="0" borderId="1" xfId="1" applyFont="1" applyBorder="1" applyAlignment="1">
      <alignment vertical="top" wrapText="1" shrinkToFit="1"/>
    </xf>
    <xf numFmtId="0" fontId="35" fillId="0" borderId="1" xfId="1" applyFont="1" applyBorder="1" applyAlignment="1">
      <alignment horizontal="left" vertical="center" wrapText="1"/>
    </xf>
    <xf numFmtId="0" fontId="35" fillId="0" borderId="1" xfId="1" applyFont="1" applyBorder="1" applyAlignment="1">
      <alignment horizontal="left" vertical="center" wrapText="1" shrinkToFit="1"/>
    </xf>
    <xf numFmtId="0" fontId="35" fillId="0" borderId="1" xfId="1" applyFont="1" applyFill="1" applyBorder="1" applyAlignment="1">
      <alignment horizontal="left" vertical="center" wrapText="1" shrinkToFit="1"/>
    </xf>
    <xf numFmtId="0" fontId="35" fillId="0" borderId="1" xfId="1" applyFont="1" applyFill="1" applyBorder="1" applyAlignment="1">
      <alignment horizontal="left" vertical="center" wrapText="1"/>
    </xf>
    <xf numFmtId="0" fontId="35" fillId="5" borderId="1" xfId="1" applyFont="1" applyFill="1" applyBorder="1" applyAlignment="1">
      <alignment horizontal="left" vertical="center" wrapText="1"/>
    </xf>
    <xf numFmtId="0" fontId="35" fillId="0" borderId="1" xfId="1" applyFont="1" applyBorder="1" applyAlignment="1">
      <alignment horizontal="center" vertical="center" textRotation="255"/>
    </xf>
    <xf numFmtId="0" fontId="35" fillId="5" borderId="1" xfId="1" applyFont="1" applyFill="1" applyBorder="1" applyAlignment="1">
      <alignment horizontal="center" vertical="center" textRotation="255"/>
    </xf>
    <xf numFmtId="0" fontId="35" fillId="0" borderId="6" xfId="1" applyFont="1" applyBorder="1" applyAlignment="1">
      <alignment vertical="top" wrapText="1" shrinkToFit="1"/>
    </xf>
    <xf numFmtId="0" fontId="35" fillId="0" borderId="7" xfId="1" applyFont="1" applyBorder="1" applyAlignment="1">
      <alignment vertical="top" shrinkToFit="1"/>
    </xf>
    <xf numFmtId="0" fontId="35" fillId="0" borderId="6" xfId="1" applyFont="1" applyBorder="1" applyAlignment="1">
      <alignment vertical="top" textRotation="255" wrapText="1"/>
    </xf>
    <xf numFmtId="0" fontId="35" fillId="0" borderId="7" xfId="1" applyFont="1" applyBorder="1" applyAlignment="1">
      <alignment vertical="top"/>
    </xf>
    <xf numFmtId="0" fontId="35" fillId="0" borderId="10" xfId="1" applyFont="1" applyBorder="1" applyAlignment="1">
      <alignment vertical="top" wrapText="1" shrinkToFit="1"/>
    </xf>
    <xf numFmtId="0" fontId="35" fillId="0" borderId="7" xfId="1" applyFont="1" applyBorder="1" applyAlignment="1">
      <alignment vertical="center" wrapText="1"/>
    </xf>
    <xf numFmtId="0" fontId="35" fillId="0" borderId="2" xfId="1" applyFont="1" applyBorder="1" applyAlignment="1">
      <alignment vertical="top" textRotation="255" wrapText="1"/>
    </xf>
    <xf numFmtId="0" fontId="35" fillId="0" borderId="35" xfId="1" applyFont="1" applyBorder="1" applyAlignment="1">
      <alignment vertical="top"/>
    </xf>
    <xf numFmtId="0" fontId="35" fillId="0" borderId="0" xfId="1" applyFont="1" applyBorder="1" applyAlignment="1">
      <alignment vertical="top" wrapText="1" shrinkToFit="1"/>
    </xf>
    <xf numFmtId="0" fontId="35" fillId="0" borderId="35" xfId="1" applyFont="1" applyBorder="1" applyAlignment="1">
      <alignment vertical="center" wrapText="1"/>
    </xf>
    <xf numFmtId="0" fontId="35" fillId="0" borderId="0" xfId="1" applyFont="1" applyAlignment="1">
      <alignment vertical="top" wrapText="1"/>
    </xf>
    <xf numFmtId="0" fontId="35" fillId="0" borderId="0" xfId="1" applyFont="1" applyAlignment="1">
      <alignment vertical="top"/>
    </xf>
    <xf numFmtId="0" fontId="38" fillId="0" borderId="0" xfId="1" applyFont="1" applyAlignment="1">
      <alignment vertical="top" wrapText="1" shrinkToFit="1"/>
    </xf>
    <xf numFmtId="0" fontId="38" fillId="0" borderId="0" xfId="1" applyFont="1" applyAlignment="1">
      <alignment horizontal="center" vertical="center"/>
    </xf>
    <xf numFmtId="0" fontId="38" fillId="0" borderId="0" xfId="1" applyFont="1" applyAlignment="1">
      <alignment horizontal="left" vertical="center" wrapText="1"/>
    </xf>
    <xf numFmtId="0" fontId="14" fillId="0" borderId="0" xfId="2" applyFont="1" applyFill="1" applyAlignment="1"/>
    <xf numFmtId="0" fontId="9" fillId="0" borderId="0" xfId="2" applyFont="1" applyFill="1" applyAlignment="1"/>
    <xf numFmtId="0" fontId="16" fillId="0" borderId="0" xfId="2" applyFont="1" applyFill="1" applyAlignment="1"/>
    <xf numFmtId="0" fontId="16" fillId="0" borderId="0" xfId="2" applyFont="1" applyFill="1" applyBorder="1" applyAlignment="1" applyProtection="1">
      <alignment horizontal="left" vertical="center" wrapText="1" shrinkToFit="1"/>
    </xf>
    <xf numFmtId="0" fontId="16" fillId="6" borderId="0" xfId="2" applyFont="1" applyFill="1" applyBorder="1" applyAlignment="1" applyProtection="1">
      <alignment horizontal="left" vertical="center" wrapText="1" shrinkToFit="1"/>
    </xf>
    <xf numFmtId="0" fontId="16" fillId="0" borderId="0" xfId="2" applyFont="1" applyFill="1" applyBorder="1" applyAlignment="1" applyProtection="1">
      <alignment horizontal="right" vertical="center" shrinkToFit="1"/>
    </xf>
    <xf numFmtId="0" fontId="16" fillId="6" borderId="0" xfId="2" applyFont="1" applyFill="1" applyBorder="1" applyAlignment="1" applyProtection="1">
      <alignment horizontal="right" vertical="center" shrinkToFit="1"/>
    </xf>
    <xf numFmtId="0" fontId="12" fillId="0" borderId="0" xfId="2" applyFont="1" applyFill="1" applyBorder="1" applyAlignment="1" applyProtection="1">
      <alignment horizontal="left" vertical="center" wrapText="1"/>
    </xf>
    <xf numFmtId="0" fontId="12" fillId="6" borderId="0" xfId="2" applyFont="1" applyFill="1" applyBorder="1" applyAlignment="1" applyProtection="1">
      <alignment horizontal="left" vertical="center" wrapText="1"/>
    </xf>
    <xf numFmtId="0" fontId="14" fillId="6" borderId="0" xfId="2" applyFont="1" applyFill="1" applyAlignment="1"/>
    <xf numFmtId="0" fontId="14" fillId="0" borderId="0" xfId="2" applyFont="1" applyFill="1" applyAlignment="1">
      <alignment horizontal="right"/>
    </xf>
    <xf numFmtId="0" fontId="20" fillId="4" borderId="0" xfId="2" applyFill="1">
      <alignment vertical="center"/>
    </xf>
    <xf numFmtId="0" fontId="20" fillId="0" borderId="0" xfId="2">
      <alignment vertical="center"/>
    </xf>
    <xf numFmtId="0" fontId="40" fillId="4" borderId="0" xfId="2" applyFont="1" applyFill="1">
      <alignment vertical="center"/>
    </xf>
    <xf numFmtId="0" fontId="41" fillId="7" borderId="8" xfId="2" applyFont="1" applyFill="1" applyBorder="1" applyAlignment="1">
      <alignment horizontal="center" vertical="center"/>
    </xf>
    <xf numFmtId="0" fontId="20" fillId="7" borderId="52" xfId="2" applyFill="1" applyBorder="1" applyAlignment="1">
      <alignment horizontal="center" vertical="center"/>
    </xf>
    <xf numFmtId="0" fontId="20" fillId="7" borderId="1" xfId="2" applyFill="1" applyBorder="1" applyAlignment="1">
      <alignment horizontal="center" vertical="center"/>
    </xf>
    <xf numFmtId="0" fontId="20" fillId="4" borderId="53" xfId="2" applyFill="1" applyBorder="1" applyAlignment="1">
      <alignment horizontal="center" vertical="center"/>
    </xf>
    <xf numFmtId="0" fontId="20" fillId="4" borderId="54" xfId="2" applyFill="1" applyBorder="1" applyAlignment="1">
      <alignment horizontal="center" vertical="center"/>
    </xf>
    <xf numFmtId="0" fontId="20" fillId="4" borderId="55" xfId="2" applyFill="1" applyBorder="1" applyAlignment="1">
      <alignment horizontal="center" vertical="center"/>
    </xf>
    <xf numFmtId="0" fontId="20" fillId="4" borderId="56" xfId="2" applyFill="1" applyBorder="1" applyAlignment="1">
      <alignment horizontal="center" vertical="center"/>
    </xf>
    <xf numFmtId="0" fontId="20" fillId="4" borderId="57" xfId="2" applyFill="1" applyBorder="1" applyAlignment="1">
      <alignment horizontal="center" vertical="center"/>
    </xf>
    <xf numFmtId="0" fontId="20" fillId="4" borderId="58" xfId="2" applyFill="1" applyBorder="1" applyAlignment="1">
      <alignment horizontal="center" vertical="center"/>
    </xf>
    <xf numFmtId="0" fontId="20" fillId="4" borderId="59" xfId="2" applyFill="1" applyBorder="1" applyAlignment="1">
      <alignment horizontal="center" vertical="center"/>
    </xf>
    <xf numFmtId="0" fontId="20" fillId="4" borderId="60" xfId="2" applyFill="1" applyBorder="1" applyAlignment="1">
      <alignment horizontal="center" vertical="center"/>
    </xf>
    <xf numFmtId="0" fontId="20" fillId="4" borderId="61" xfId="2" applyFill="1" applyBorder="1" applyAlignment="1">
      <alignment horizontal="center" vertical="center"/>
    </xf>
    <xf numFmtId="0" fontId="20" fillId="4" borderId="62" xfId="2" applyFill="1" applyBorder="1" applyAlignment="1">
      <alignment horizontal="center" vertical="center"/>
    </xf>
    <xf numFmtId="0" fontId="20" fillId="4" borderId="63" xfId="2" applyFill="1" applyBorder="1" applyAlignment="1">
      <alignment horizontal="center" vertical="center"/>
    </xf>
    <xf numFmtId="0" fontId="20" fillId="4" borderId="64" xfId="2" applyFill="1" applyBorder="1" applyAlignment="1">
      <alignment horizontal="center" vertical="center"/>
    </xf>
    <xf numFmtId="0" fontId="20" fillId="4" borderId="65" xfId="2" applyFill="1" applyBorder="1" applyAlignment="1">
      <alignment horizontal="center" vertical="center"/>
    </xf>
    <xf numFmtId="0" fontId="20" fillId="4" borderId="66" xfId="2" applyFill="1" applyBorder="1" applyAlignment="1">
      <alignment horizontal="center" vertical="center"/>
    </xf>
    <xf numFmtId="0" fontId="42" fillId="3" borderId="34" xfId="1" applyFont="1" applyFill="1" applyBorder="1" applyAlignment="1">
      <alignment horizontal="left" vertical="center"/>
    </xf>
    <xf numFmtId="0" fontId="43" fillId="0" borderId="31" xfId="1" applyFont="1" applyBorder="1" applyAlignment="1">
      <alignment vertical="center"/>
    </xf>
    <xf numFmtId="0" fontId="45" fillId="6" borderId="6" xfId="2" applyFont="1" applyFill="1" applyBorder="1" applyAlignment="1" applyProtection="1">
      <alignment horizontal="right" vertical="center" shrinkToFit="1"/>
    </xf>
    <xf numFmtId="0" fontId="46" fillId="6" borderId="7" xfId="2" applyFont="1" applyFill="1" applyBorder="1" applyAlignment="1" applyProtection="1">
      <alignment horizontal="center" vertical="center" shrinkToFit="1"/>
    </xf>
    <xf numFmtId="0" fontId="46" fillId="6" borderId="7" xfId="2" applyFont="1" applyFill="1" applyBorder="1" applyAlignment="1" applyProtection="1">
      <alignment vertical="center" shrinkToFit="1"/>
    </xf>
    <xf numFmtId="0" fontId="47" fillId="0" borderId="0" xfId="2" applyFont="1" applyFill="1" applyAlignment="1">
      <alignment horizontal="center" vertical="center"/>
    </xf>
    <xf numFmtId="0" fontId="48" fillId="0" borderId="0" xfId="2" applyFont="1" applyFill="1" applyAlignment="1">
      <alignment horizontal="center" vertical="center" wrapText="1"/>
    </xf>
    <xf numFmtId="0" fontId="45" fillId="6" borderId="8" xfId="2" applyFont="1" applyFill="1" applyBorder="1" applyAlignment="1" applyProtection="1">
      <alignment horizontal="right" vertical="center" shrinkToFit="1"/>
    </xf>
    <xf numFmtId="14" fontId="46" fillId="6" borderId="35" xfId="2" applyNumberFormat="1" applyFont="1" applyFill="1" applyBorder="1" applyAlignment="1" applyProtection="1">
      <alignment vertical="center" shrinkToFit="1"/>
    </xf>
    <xf numFmtId="0" fontId="46" fillId="6" borderId="35" xfId="2" applyFont="1" applyFill="1" applyBorder="1" applyAlignment="1" applyProtection="1">
      <alignment vertical="center" shrinkToFit="1"/>
    </xf>
    <xf numFmtId="0" fontId="46" fillId="0" borderId="9" xfId="2" applyFont="1" applyFill="1" applyBorder="1" applyAlignment="1" applyProtection="1">
      <alignment horizontal="center" vertical="center" shrinkToFit="1"/>
    </xf>
    <xf numFmtId="0" fontId="46" fillId="0" borderId="9" xfId="2" applyNumberFormat="1" applyFont="1" applyFill="1" applyBorder="1" applyAlignment="1" applyProtection="1">
      <alignment horizontal="center" vertical="center" shrinkToFit="1"/>
    </xf>
    <xf numFmtId="0" fontId="46" fillId="6" borderId="9" xfId="2" applyNumberFormat="1" applyFont="1" applyFill="1" applyBorder="1" applyAlignment="1" applyProtection="1">
      <alignment horizontal="center" vertical="center" shrinkToFit="1"/>
    </xf>
    <xf numFmtId="176" fontId="46" fillId="0" borderId="9" xfId="2" applyNumberFormat="1" applyFont="1" applyFill="1" applyBorder="1" applyAlignment="1" applyProtection="1">
      <alignment horizontal="center" vertical="center" shrinkToFit="1"/>
    </xf>
    <xf numFmtId="0" fontId="49" fillId="0" borderId="0" xfId="2" applyFont="1" applyFill="1" applyAlignment="1"/>
    <xf numFmtId="0" fontId="46" fillId="6" borderId="8" xfId="2" applyFont="1" applyFill="1" applyBorder="1" applyAlignment="1" applyProtection="1">
      <alignment vertical="center" wrapText="1"/>
    </xf>
    <xf numFmtId="0" fontId="46" fillId="6" borderId="35" xfId="2" applyFont="1" applyFill="1" applyBorder="1" applyAlignment="1" applyProtection="1">
      <alignment horizontal="center" vertical="center" wrapText="1"/>
    </xf>
    <xf numFmtId="0" fontId="46" fillId="6" borderId="9" xfId="2" applyFont="1" applyFill="1" applyBorder="1" applyAlignment="1" applyProtection="1">
      <alignment horizontal="center" vertical="center" wrapText="1"/>
    </xf>
    <xf numFmtId="0" fontId="46" fillId="6" borderId="5" xfId="2" applyFont="1" applyFill="1" applyBorder="1" applyAlignment="1" applyProtection="1">
      <alignment vertical="center" wrapText="1"/>
    </xf>
    <xf numFmtId="0" fontId="46" fillId="6" borderId="1" xfId="2" applyFont="1" applyFill="1" applyBorder="1" applyAlignment="1" applyProtection="1">
      <alignment vertical="center" wrapText="1"/>
    </xf>
    <xf numFmtId="0" fontId="44" fillId="0" borderId="0" xfId="2" applyFont="1">
      <alignment vertical="center"/>
    </xf>
    <xf numFmtId="0" fontId="49" fillId="6" borderId="45" xfId="2" applyFont="1" applyFill="1" applyBorder="1" applyAlignment="1" applyProtection="1">
      <alignment horizontal="center" vertical="center" wrapText="1"/>
    </xf>
    <xf numFmtId="0" fontId="49" fillId="6" borderId="46" xfId="2" applyFont="1" applyFill="1" applyBorder="1" applyAlignment="1" applyProtection="1">
      <alignment vertical="center" wrapText="1"/>
    </xf>
    <xf numFmtId="0" fontId="49" fillId="6" borderId="9" xfId="2" applyFont="1" applyFill="1" applyBorder="1" applyAlignment="1" applyProtection="1">
      <alignment horizontal="left" vertical="center" wrapText="1"/>
    </xf>
    <xf numFmtId="0" fontId="49" fillId="6" borderId="35" xfId="2" applyFont="1" applyFill="1" applyBorder="1" applyAlignment="1" applyProtection="1">
      <alignment vertical="center" wrapText="1"/>
    </xf>
    <xf numFmtId="0" fontId="49" fillId="0" borderId="35" xfId="2" applyFont="1" applyFill="1" applyBorder="1" applyAlignment="1" applyProtection="1">
      <alignment vertical="center" shrinkToFit="1"/>
    </xf>
    <xf numFmtId="0" fontId="49" fillId="0" borderId="9" xfId="2" applyFont="1" applyFill="1" applyBorder="1" applyAlignment="1" applyProtection="1">
      <alignment vertical="center" shrinkToFit="1"/>
    </xf>
    <xf numFmtId="0" fontId="51" fillId="0" borderId="0" xfId="2" applyFont="1" applyFill="1" applyAlignment="1" applyProtection="1"/>
    <xf numFmtId="0" fontId="45" fillId="0" borderId="0" xfId="2" applyFont="1" applyFill="1" applyAlignment="1" applyProtection="1"/>
    <xf numFmtId="0" fontId="51" fillId="6" borderId="0" xfId="2" applyFont="1" applyFill="1" applyAlignment="1" applyProtection="1"/>
    <xf numFmtId="0" fontId="55" fillId="6" borderId="0" xfId="2" applyFont="1" applyFill="1" applyBorder="1" applyAlignment="1" applyProtection="1">
      <alignment vertical="center"/>
    </xf>
    <xf numFmtId="0" fontId="51" fillId="6" borderId="0" xfId="2" applyFont="1" applyFill="1" applyBorder="1" applyAlignment="1" applyProtection="1"/>
    <xf numFmtId="0" fontId="46" fillId="6" borderId="0" xfId="2" applyFont="1" applyFill="1" applyBorder="1" applyAlignment="1" applyProtection="1">
      <alignment horizontal="center"/>
    </xf>
    <xf numFmtId="0" fontId="46" fillId="0" borderId="0" xfId="2" applyFont="1" applyFill="1" applyBorder="1" applyAlignment="1" applyProtection="1">
      <alignment horizontal="center"/>
    </xf>
    <xf numFmtId="0" fontId="51" fillId="0" borderId="0" xfId="2" applyFont="1" applyFill="1" applyBorder="1" applyAlignment="1" applyProtection="1"/>
    <xf numFmtId="0" fontId="46" fillId="0" borderId="0" xfId="2" applyFont="1" applyFill="1" applyBorder="1" applyAlignment="1" applyProtection="1"/>
    <xf numFmtId="0" fontId="49" fillId="0" borderId="0" xfId="2" applyFont="1" applyFill="1" applyBorder="1" applyAlignment="1" applyProtection="1"/>
    <xf numFmtId="0" fontId="45" fillId="0" borderId="0" xfId="2" applyFont="1" applyFill="1" applyBorder="1" applyAlignment="1" applyProtection="1">
      <alignment horizontal="center"/>
    </xf>
    <xf numFmtId="0" fontId="56" fillId="0" borderId="0" xfId="2" applyFont="1" applyAlignment="1">
      <alignment horizontal="right" vertical="center"/>
    </xf>
    <xf numFmtId="0" fontId="51" fillId="0" borderId="0" xfId="2" applyFont="1" applyAlignment="1">
      <alignment horizontal="right"/>
    </xf>
    <xf numFmtId="0" fontId="51" fillId="0" borderId="0" xfId="2" applyFont="1" applyFill="1" applyAlignment="1" applyProtection="1">
      <alignment horizontal="left"/>
    </xf>
    <xf numFmtId="0" fontId="57" fillId="0" borderId="2" xfId="0" applyFont="1" applyBorder="1">
      <alignment vertical="center"/>
    </xf>
    <xf numFmtId="0" fontId="4" fillId="0" borderId="0" xfId="0" applyFont="1" applyAlignment="1">
      <alignment horizontal="center" vertical="center"/>
    </xf>
    <xf numFmtId="0" fontId="2" fillId="2" borderId="0" xfId="0" applyFont="1" applyFill="1" applyAlignment="1">
      <alignment horizontal="right" vertical="center" shrinkToFit="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2" fillId="2" borderId="0" xfId="0" applyFont="1" applyFill="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xf>
    <xf numFmtId="0" fontId="29" fillId="2" borderId="25" xfId="0" applyFont="1" applyFill="1" applyBorder="1" applyAlignment="1">
      <alignment horizontal="center" vertical="center"/>
    </xf>
    <xf numFmtId="0" fontId="29" fillId="2" borderId="27" xfId="0" applyFont="1" applyFill="1" applyBorder="1" applyAlignment="1">
      <alignment horizontal="center" vertical="center"/>
    </xf>
    <xf numFmtId="0" fontId="29" fillId="2" borderId="29" xfId="0" applyFont="1" applyFill="1" applyBorder="1" applyAlignment="1">
      <alignment horizontal="center" vertical="center"/>
    </xf>
    <xf numFmtId="0" fontId="2" fillId="0" borderId="18" xfId="0" applyFont="1" applyBorder="1" applyAlignment="1">
      <alignment horizontal="left" vertical="center"/>
    </xf>
    <xf numFmtId="0" fontId="2" fillId="0" borderId="26" xfId="0" applyFont="1" applyBorder="1" applyAlignment="1">
      <alignment horizontal="left" vertical="center"/>
    </xf>
    <xf numFmtId="0" fontId="2" fillId="0" borderId="1" xfId="0" applyFont="1" applyBorder="1" applyAlignment="1">
      <alignment horizontal="left" vertical="center"/>
    </xf>
    <xf numFmtId="0" fontId="2" fillId="0" borderId="28" xfId="0" applyFont="1" applyBorder="1" applyAlignment="1">
      <alignment horizontal="left" vertical="center"/>
    </xf>
    <xf numFmtId="0" fontId="2" fillId="0" borderId="21" xfId="0" applyFont="1" applyBorder="1" applyAlignment="1">
      <alignment horizontal="left" vertical="center"/>
    </xf>
    <xf numFmtId="0" fontId="2" fillId="0" borderId="30" xfId="0" applyFont="1" applyBorder="1" applyAlignment="1">
      <alignment horizontal="left" vertical="center"/>
    </xf>
    <xf numFmtId="0" fontId="2" fillId="0" borderId="22" xfId="0" applyFont="1" applyFill="1" applyBorder="1" applyAlignment="1">
      <alignment horizontal="left" vertical="center" shrinkToFit="1"/>
    </xf>
    <xf numFmtId="0" fontId="2" fillId="0" borderId="23" xfId="0" applyFont="1" applyFill="1" applyBorder="1" applyAlignment="1">
      <alignment horizontal="left" vertical="center" shrinkToFit="1"/>
    </xf>
    <xf numFmtId="0" fontId="2" fillId="0" borderId="24" xfId="0" applyFont="1" applyFill="1" applyBorder="1" applyAlignment="1">
      <alignment horizontal="left" vertical="center" shrinkToFit="1"/>
    </xf>
    <xf numFmtId="0" fontId="29" fillId="2" borderId="17" xfId="0" applyFont="1" applyFill="1" applyBorder="1" applyAlignment="1">
      <alignment horizontal="center" vertical="center"/>
    </xf>
    <xf numFmtId="0" fontId="29" fillId="2" borderId="19" xfId="0" applyFont="1" applyFill="1" applyBorder="1" applyAlignment="1">
      <alignment horizontal="center" vertical="center"/>
    </xf>
    <xf numFmtId="0" fontId="29" fillId="2" borderId="20" xfId="0" applyFont="1" applyFill="1" applyBorder="1" applyAlignment="1">
      <alignment horizontal="center" vertical="center"/>
    </xf>
    <xf numFmtId="0" fontId="2" fillId="0" borderId="16" xfId="0" applyFont="1" applyBorder="1" applyAlignment="1">
      <alignment horizontal="center" vertical="center"/>
    </xf>
    <xf numFmtId="0" fontId="2" fillId="2" borderId="0" xfId="0" applyFont="1" applyFill="1" applyBorder="1" applyAlignment="1">
      <alignment horizontal="left" vertical="center" shrinkToFit="1"/>
    </xf>
    <xf numFmtId="0" fontId="2" fillId="0" borderId="18" xfId="0" applyFont="1" applyBorder="1" applyAlignment="1">
      <alignment horizontal="center"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2" xfId="0" applyFont="1" applyBorder="1" applyAlignment="1">
      <alignment horizontal="left" vertical="center"/>
    </xf>
    <xf numFmtId="0" fontId="2" fillId="0" borderId="6" xfId="0" applyFont="1" applyBorder="1" applyAlignment="1">
      <alignment horizontal="left" vertical="center"/>
    </xf>
    <xf numFmtId="0" fontId="2" fillId="0" borderId="10" xfId="0" applyFont="1" applyBorder="1" applyAlignment="1">
      <alignment horizontal="left" vertical="center"/>
    </xf>
    <xf numFmtId="0" fontId="2" fillId="0" borderId="50" xfId="0" applyFont="1" applyBorder="1" applyAlignment="1">
      <alignment horizontal="left" vertical="center"/>
    </xf>
    <xf numFmtId="0" fontId="9" fillId="4" borderId="8" xfId="0" applyFont="1" applyFill="1" applyBorder="1" applyAlignment="1">
      <alignment horizontal="left" vertical="center"/>
    </xf>
    <xf numFmtId="0" fontId="9" fillId="4" borderId="9" xfId="0" applyFont="1" applyFill="1" applyBorder="1" applyAlignment="1">
      <alignment horizontal="left" vertical="center"/>
    </xf>
    <xf numFmtId="0" fontId="9" fillId="4" borderId="12" xfId="0" applyFont="1" applyFill="1" applyBorder="1" applyAlignment="1">
      <alignment horizontal="left" vertical="center"/>
    </xf>
    <xf numFmtId="0" fontId="2" fillId="0" borderId="21" xfId="0" applyFont="1" applyBorder="1" applyAlignment="1">
      <alignment horizontal="center" vertical="center"/>
    </xf>
    <xf numFmtId="0" fontId="2" fillId="0" borderId="3" xfId="2" applyFont="1" applyBorder="1" applyAlignment="1">
      <alignment horizontal="center" vertical="center"/>
    </xf>
    <xf numFmtId="0" fontId="2" fillId="0" borderId="5" xfId="2" applyFont="1" applyBorder="1" applyAlignment="1">
      <alignment horizontal="center" vertical="center"/>
    </xf>
    <xf numFmtId="0" fontId="2" fillId="0" borderId="3" xfId="2" applyFont="1" applyBorder="1" applyAlignment="1">
      <alignment horizontal="left" vertical="center"/>
    </xf>
    <xf numFmtId="0" fontId="2" fillId="0" borderId="4" xfId="2" applyFont="1" applyBorder="1" applyAlignment="1">
      <alignment horizontal="left" vertical="center"/>
    </xf>
    <xf numFmtId="0" fontId="2" fillId="0" borderId="6"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lignment horizontal="left" vertical="center"/>
    </xf>
    <xf numFmtId="0" fontId="2" fillId="0" borderId="7" xfId="2" applyFont="1" applyBorder="1" applyAlignment="1">
      <alignment horizontal="left" vertical="center"/>
    </xf>
    <xf numFmtId="0" fontId="2" fillId="0" borderId="6" xfId="2" applyFont="1" applyBorder="1" applyAlignment="1">
      <alignment horizontal="center" vertical="center" shrinkToFit="1"/>
    </xf>
    <xf numFmtId="0" fontId="2" fillId="0" borderId="7" xfId="2" applyFont="1" applyBorder="1" applyAlignment="1">
      <alignment horizontal="center" vertical="center" shrinkToFit="1"/>
    </xf>
    <xf numFmtId="0" fontId="2" fillId="0" borderId="8" xfId="2" applyFont="1" applyBorder="1" applyAlignment="1">
      <alignment horizontal="center" vertical="center"/>
    </xf>
    <xf numFmtId="0" fontId="2" fillId="0" borderId="35" xfId="2" applyFont="1" applyBorder="1" applyAlignment="1">
      <alignment horizontal="center" vertical="center"/>
    </xf>
    <xf numFmtId="0" fontId="2" fillId="0" borderId="8" xfId="2" applyFont="1" applyBorder="1" applyAlignment="1">
      <alignment horizontal="left" vertical="center" shrinkToFit="1"/>
    </xf>
    <xf numFmtId="0" fontId="2" fillId="0" borderId="9" xfId="2" applyFont="1" applyBorder="1" applyAlignment="1">
      <alignment horizontal="left" vertical="center" shrinkToFit="1"/>
    </xf>
    <xf numFmtId="0" fontId="2" fillId="0" borderId="35" xfId="2" applyFont="1" applyBorder="1" applyAlignment="1">
      <alignment horizontal="left" vertical="center" shrinkToFit="1"/>
    </xf>
    <xf numFmtId="0" fontId="8" fillId="0" borderId="0" xfId="2" applyFont="1" applyAlignment="1">
      <alignment vertical="center" shrinkToFit="1"/>
    </xf>
    <xf numFmtId="0" fontId="2" fillId="0" borderId="3" xfId="2" applyFont="1" applyBorder="1" applyAlignment="1">
      <alignment vertical="center" shrinkToFit="1"/>
    </xf>
    <xf numFmtId="0" fontId="2" fillId="0" borderId="5" xfId="2" applyFont="1" applyBorder="1" applyAlignment="1">
      <alignment vertical="center" shrinkToFit="1"/>
    </xf>
    <xf numFmtId="0" fontId="2" fillId="0" borderId="6" xfId="2" applyFont="1" applyBorder="1" applyAlignment="1">
      <alignment vertical="center" shrinkToFit="1"/>
    </xf>
    <xf numFmtId="0" fontId="2" fillId="0" borderId="7" xfId="2" applyFont="1" applyBorder="1" applyAlignment="1">
      <alignment vertical="center" shrinkToFit="1"/>
    </xf>
    <xf numFmtId="0" fontId="2" fillId="0" borderId="16" xfId="2" applyFont="1" applyBorder="1" applyAlignment="1">
      <alignment vertical="center" shrinkToFit="1"/>
    </xf>
    <xf numFmtId="0" fontId="2" fillId="0" borderId="39" xfId="2" applyFont="1" applyBorder="1" applyAlignment="1">
      <alignment vertical="center" shrinkToFit="1"/>
    </xf>
    <xf numFmtId="0" fontId="2" fillId="0" borderId="1" xfId="2" applyFont="1" applyBorder="1" applyAlignment="1">
      <alignment vertical="center" shrinkToFit="1"/>
    </xf>
    <xf numFmtId="0" fontId="2" fillId="0" borderId="36" xfId="2" applyFont="1" applyBorder="1" applyAlignment="1">
      <alignment vertical="center" shrinkToFit="1"/>
    </xf>
    <xf numFmtId="0" fontId="2" fillId="0" borderId="37" xfId="2" applyFont="1" applyBorder="1" applyAlignment="1">
      <alignment vertical="center" shrinkToFit="1"/>
    </xf>
    <xf numFmtId="0" fontId="2" fillId="0" borderId="36" xfId="2" applyFont="1" applyBorder="1" applyAlignment="1">
      <alignment horizontal="center" vertical="center"/>
    </xf>
    <xf numFmtId="0" fontId="2" fillId="0" borderId="37" xfId="2" applyFont="1" applyBorder="1" applyAlignment="1">
      <alignment horizontal="center" vertical="center"/>
    </xf>
    <xf numFmtId="0" fontId="2" fillId="0" borderId="2" xfId="2" applyFont="1" applyBorder="1" applyAlignment="1">
      <alignment horizontal="center" vertical="center"/>
    </xf>
    <xf numFmtId="0" fontId="2" fillId="0" borderId="11" xfId="2" applyFont="1" applyBorder="1" applyAlignment="1">
      <alignment horizontal="center" vertical="center"/>
    </xf>
    <xf numFmtId="0" fontId="2" fillId="0" borderId="1" xfId="2" applyFont="1" applyBorder="1" applyAlignment="1">
      <alignment horizontal="center" vertical="center"/>
    </xf>
    <xf numFmtId="0" fontId="2" fillId="0" borderId="8" xfId="2" applyFont="1" applyBorder="1" applyAlignment="1">
      <alignment horizontal="center" vertical="center" shrinkToFit="1"/>
    </xf>
    <xf numFmtId="0" fontId="2" fillId="0" borderId="35" xfId="2" applyFont="1" applyBorder="1" applyAlignment="1">
      <alignment horizontal="center" vertical="center" shrinkToFit="1"/>
    </xf>
    <xf numFmtId="0" fontId="2" fillId="0" borderId="16" xfId="2" applyFont="1" applyBorder="1" applyAlignment="1">
      <alignment horizontal="center" vertical="center"/>
    </xf>
    <xf numFmtId="0" fontId="2" fillId="0" borderId="38" xfId="2"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0" xfId="2" applyFont="1" applyBorder="1" applyAlignment="1">
      <alignment horizontal="center" vertical="center" shrinkToFit="1"/>
    </xf>
    <xf numFmtId="0" fontId="2" fillId="0" borderId="0" xfId="2" applyFont="1" applyBorder="1" applyAlignment="1">
      <alignment horizontal="center" vertical="center"/>
    </xf>
    <xf numFmtId="0" fontId="46" fillId="0" borderId="8" xfId="2" applyNumberFormat="1" applyFont="1" applyFill="1" applyBorder="1" applyAlignment="1" applyProtection="1">
      <alignment horizontal="center" vertical="center" shrinkToFit="1"/>
    </xf>
    <xf numFmtId="0" fontId="46" fillId="0" borderId="9" xfId="2" applyNumberFormat="1" applyFont="1" applyFill="1" applyBorder="1" applyAlignment="1" applyProtection="1">
      <alignment horizontal="center" vertical="center" shrinkToFit="1"/>
    </xf>
    <xf numFmtId="0" fontId="46" fillId="0" borderId="35" xfId="2" applyNumberFormat="1" applyFont="1" applyFill="1" applyBorder="1" applyAlignment="1" applyProtection="1">
      <alignment horizontal="center" vertical="center" shrinkToFit="1"/>
    </xf>
    <xf numFmtId="0" fontId="46" fillId="0" borderId="8" xfId="2" applyFont="1" applyFill="1" applyBorder="1" applyAlignment="1" applyProtection="1">
      <alignment horizontal="center" vertical="center" wrapText="1" shrinkToFit="1"/>
    </xf>
    <xf numFmtId="0" fontId="46" fillId="0" borderId="9" xfId="2" applyFont="1" applyFill="1" applyBorder="1" applyAlignment="1" applyProtection="1">
      <alignment horizontal="center" vertical="center" wrapText="1" shrinkToFit="1"/>
    </xf>
    <xf numFmtId="0" fontId="46" fillId="0" borderId="35" xfId="2" applyFont="1" applyFill="1" applyBorder="1" applyAlignment="1" applyProtection="1">
      <alignment horizontal="center" vertical="center" wrapText="1" shrinkToFit="1"/>
    </xf>
    <xf numFmtId="0" fontId="46" fillId="0" borderId="8" xfId="2" applyFont="1" applyFill="1" applyBorder="1" applyAlignment="1" applyProtection="1">
      <alignment horizontal="center" vertical="center" shrinkToFit="1"/>
    </xf>
    <xf numFmtId="0" fontId="46" fillId="0" borderId="9" xfId="2" applyFont="1" applyFill="1" applyBorder="1" applyAlignment="1" applyProtection="1">
      <alignment horizontal="center" vertical="center" shrinkToFit="1"/>
    </xf>
    <xf numFmtId="0" fontId="46" fillId="0" borderId="35" xfId="2" applyFont="1" applyFill="1" applyBorder="1" applyAlignment="1" applyProtection="1">
      <alignment horizontal="center" vertical="center" shrinkToFit="1"/>
    </xf>
    <xf numFmtId="0" fontId="46" fillId="0" borderId="6" xfId="2" applyFont="1" applyFill="1" applyBorder="1" applyAlignment="1" applyProtection="1">
      <alignment horizontal="center" vertical="center" shrinkToFit="1"/>
    </xf>
    <xf numFmtId="0" fontId="46" fillId="0" borderId="10" xfId="2" applyFont="1" applyFill="1" applyBorder="1" applyAlignment="1" applyProtection="1">
      <alignment horizontal="center" vertical="center" shrinkToFit="1"/>
    </xf>
    <xf numFmtId="177" fontId="46" fillId="0" borderId="6" xfId="2" applyNumberFormat="1" applyFont="1" applyFill="1" applyBorder="1" applyAlignment="1" applyProtection="1">
      <alignment horizontal="center" vertical="center" shrinkToFit="1"/>
    </xf>
    <xf numFmtId="177" fontId="46" fillId="0" borderId="10" xfId="2" applyNumberFormat="1" applyFont="1" applyFill="1" applyBorder="1" applyAlignment="1" applyProtection="1">
      <alignment horizontal="center" vertical="center" shrinkToFit="1"/>
    </xf>
    <xf numFmtId="177" fontId="46" fillId="0" borderId="7" xfId="2" applyNumberFormat="1" applyFont="1" applyFill="1" applyBorder="1" applyAlignment="1" applyProtection="1">
      <alignment horizontal="center" vertical="center" shrinkToFit="1"/>
    </xf>
    <xf numFmtId="0" fontId="46" fillId="0" borderId="6" xfId="2" applyFont="1" applyFill="1" applyBorder="1" applyAlignment="1" applyProtection="1">
      <alignment horizontal="left" vertical="center" wrapText="1"/>
    </xf>
    <xf numFmtId="0" fontId="46" fillId="0" borderId="10" xfId="2" applyFont="1" applyFill="1" applyBorder="1" applyAlignment="1" applyProtection="1">
      <alignment horizontal="left" vertical="center" wrapText="1"/>
    </xf>
    <xf numFmtId="0" fontId="46" fillId="0" borderId="7" xfId="2" applyFont="1" applyFill="1" applyBorder="1" applyAlignment="1" applyProtection="1">
      <alignment horizontal="left" vertical="center" wrapText="1"/>
    </xf>
    <xf numFmtId="0" fontId="45" fillId="0" borderId="2" xfId="2" applyFont="1" applyFill="1" applyBorder="1" applyAlignment="1">
      <alignment horizontal="center" vertical="center" shrinkToFit="1"/>
    </xf>
    <xf numFmtId="0" fontId="44" fillId="0" borderId="0" xfId="2" applyFont="1" applyAlignment="1">
      <alignment horizontal="center" vertical="center" shrinkToFit="1"/>
    </xf>
    <xf numFmtId="0" fontId="49" fillId="0" borderId="47" xfId="2" applyFont="1" applyFill="1" applyBorder="1" applyAlignment="1" applyProtection="1">
      <alignment horizontal="center" vertical="center" wrapText="1"/>
    </xf>
    <xf numFmtId="0" fontId="49" fillId="0" borderId="48" xfId="2" applyFont="1" applyFill="1" applyBorder="1" applyAlignment="1" applyProtection="1">
      <alignment horizontal="center" vertical="center"/>
    </xf>
    <xf numFmtId="0" fontId="49" fillId="0" borderId="49" xfId="2" applyFont="1" applyFill="1" applyBorder="1" applyAlignment="1" applyProtection="1">
      <alignment horizontal="center" vertical="center"/>
    </xf>
    <xf numFmtId="0" fontId="46" fillId="0" borderId="3" xfId="2" applyFont="1" applyFill="1" applyBorder="1" applyAlignment="1" applyProtection="1">
      <alignment horizontal="center" vertical="center" wrapText="1"/>
    </xf>
    <xf numFmtId="0" fontId="46" fillId="0" borderId="4" xfId="2" applyFont="1" applyFill="1" applyBorder="1" applyAlignment="1" applyProtection="1">
      <alignment horizontal="center" vertical="center" wrapText="1"/>
    </xf>
    <xf numFmtId="0" fontId="46" fillId="0" borderId="6" xfId="2" applyFont="1" applyFill="1" applyBorder="1" applyAlignment="1" applyProtection="1">
      <alignment horizontal="center" vertical="center" wrapText="1"/>
    </xf>
    <xf numFmtId="0" fontId="46" fillId="0" borderId="10" xfId="2" applyFont="1" applyFill="1" applyBorder="1" applyAlignment="1" applyProtection="1">
      <alignment horizontal="center" vertical="center" wrapText="1"/>
    </xf>
    <xf numFmtId="0" fontId="46" fillId="6" borderId="8" xfId="2" applyFont="1" applyFill="1" applyBorder="1" applyAlignment="1" applyProtection="1">
      <alignment horizontal="center" vertical="center" wrapText="1"/>
    </xf>
    <xf numFmtId="0" fontId="46" fillId="6" borderId="35" xfId="2" applyFont="1" applyFill="1" applyBorder="1" applyAlignment="1" applyProtection="1">
      <alignment horizontal="center" vertical="center" wrapText="1"/>
    </xf>
    <xf numFmtId="0" fontId="46" fillId="0" borderId="5" xfId="2" applyFont="1" applyFill="1" applyBorder="1" applyAlignment="1" applyProtection="1">
      <alignment horizontal="center" vertical="center" wrapText="1"/>
    </xf>
    <xf numFmtId="0" fontId="46" fillId="0" borderId="7" xfId="2" applyFont="1" applyFill="1" applyBorder="1" applyAlignment="1" applyProtection="1">
      <alignment horizontal="center" vertical="center" wrapText="1"/>
    </xf>
    <xf numFmtId="0" fontId="46" fillId="0" borderId="3" xfId="2" applyFont="1" applyFill="1" applyBorder="1" applyAlignment="1" applyProtection="1">
      <alignment horizontal="center" wrapText="1"/>
    </xf>
    <xf numFmtId="0" fontId="46" fillId="0" borderId="4" xfId="2" applyFont="1" applyFill="1" applyBorder="1" applyAlignment="1" applyProtection="1">
      <alignment horizontal="center" wrapText="1"/>
    </xf>
    <xf numFmtId="0" fontId="46" fillId="0" borderId="5" xfId="2" applyFont="1" applyFill="1" applyBorder="1" applyAlignment="1" applyProtection="1">
      <alignment horizontal="center" wrapText="1"/>
    </xf>
    <xf numFmtId="0" fontId="50" fillId="0" borderId="6" xfId="2" applyFont="1" applyFill="1" applyBorder="1" applyAlignment="1" applyProtection="1">
      <alignment horizontal="center" vertical="top" wrapText="1" shrinkToFit="1"/>
    </xf>
    <xf numFmtId="0" fontId="50" fillId="0" borderId="10" xfId="2" applyFont="1" applyFill="1" applyBorder="1" applyAlignment="1" applyProtection="1">
      <alignment horizontal="center" vertical="top" wrapText="1" shrinkToFit="1"/>
    </xf>
    <xf numFmtId="0" fontId="50" fillId="0" borderId="7" xfId="2" applyFont="1" applyFill="1" applyBorder="1" applyAlignment="1" applyProtection="1">
      <alignment horizontal="center" vertical="top" wrapText="1" shrinkToFit="1"/>
    </xf>
    <xf numFmtId="0" fontId="51" fillId="0" borderId="0" xfId="2" applyFont="1" applyFill="1" applyBorder="1" applyAlignment="1" applyProtection="1">
      <alignment horizontal="center" vertical="center"/>
    </xf>
    <xf numFmtId="0" fontId="51" fillId="0" borderId="0" xfId="2" applyFont="1" applyFill="1" applyBorder="1" applyAlignment="1" applyProtection="1">
      <alignment horizontal="left" vertical="center" justifyLastLine="1"/>
    </xf>
    <xf numFmtId="0" fontId="54" fillId="0" borderId="0" xfId="2" applyFont="1" applyFill="1" applyBorder="1" applyAlignment="1" applyProtection="1">
      <alignment horizontal="left" vertical="center"/>
    </xf>
    <xf numFmtId="0" fontId="53" fillId="0" borderId="0" xfId="2" applyFont="1" applyFill="1" applyBorder="1" applyAlignment="1" applyProtection="1">
      <alignment horizontal="left" vertical="center" shrinkToFit="1"/>
    </xf>
    <xf numFmtId="0" fontId="52" fillId="0" borderId="0" xfId="2" applyFont="1" applyFill="1" applyAlignment="1">
      <alignment horizontal="left" vertical="center" shrinkToFit="1"/>
    </xf>
    <xf numFmtId="0" fontId="49" fillId="0" borderId="8" xfId="2" applyFont="1" applyFill="1" applyBorder="1" applyAlignment="1" applyProtection="1">
      <alignment horizontal="center" vertical="center" wrapText="1"/>
    </xf>
    <xf numFmtId="0" fontId="49" fillId="0" borderId="9" xfId="2" applyFont="1" applyFill="1" applyBorder="1" applyAlignment="1" applyProtection="1">
      <alignment horizontal="center" vertical="center" wrapText="1"/>
    </xf>
    <xf numFmtId="0" fontId="49" fillId="0" borderId="35" xfId="2" applyFont="1" applyFill="1" applyBorder="1" applyAlignment="1" applyProtection="1">
      <alignment horizontal="center" vertical="center" wrapText="1"/>
    </xf>
    <xf numFmtId="0" fontId="49" fillId="0" borderId="9" xfId="2" applyFont="1" applyFill="1" applyBorder="1" applyAlignment="1" applyProtection="1">
      <alignment horizontal="center" vertical="center" shrinkToFit="1"/>
    </xf>
    <xf numFmtId="0" fontId="49" fillId="0" borderId="35" xfId="2" applyFont="1" applyFill="1" applyBorder="1" applyAlignment="1" applyProtection="1">
      <alignment horizontal="center" vertical="center" shrinkToFit="1"/>
    </xf>
    <xf numFmtId="0" fontId="49" fillId="0" borderId="42" xfId="2" applyFont="1" applyFill="1" applyBorder="1" applyAlignment="1" applyProtection="1">
      <alignment horizontal="center" vertical="center" wrapText="1"/>
    </xf>
    <xf numFmtId="0" fontId="49" fillId="0" borderId="68" xfId="2" applyFont="1" applyFill="1" applyBorder="1" applyAlignment="1" applyProtection="1">
      <alignment horizontal="center" vertical="center" wrapText="1"/>
    </xf>
    <xf numFmtId="0" fontId="44" fillId="0" borderId="68" xfId="2" applyFont="1" applyBorder="1" applyAlignment="1">
      <alignment vertical="center"/>
    </xf>
    <xf numFmtId="0" fontId="44" fillId="0" borderId="43" xfId="2" applyFont="1" applyBorder="1" applyAlignment="1">
      <alignment vertical="center"/>
    </xf>
    <xf numFmtId="0" fontId="49" fillId="0" borderId="40" xfId="2" applyFont="1" applyFill="1" applyBorder="1" applyAlignment="1" applyProtection="1">
      <alignment horizontal="center" vertical="center" wrapText="1"/>
    </xf>
    <xf numFmtId="0" fontId="49" fillId="0" borderId="51" xfId="2" applyFont="1" applyFill="1" applyBorder="1" applyAlignment="1" applyProtection="1">
      <alignment horizontal="center" vertical="center" wrapText="1"/>
    </xf>
    <xf numFmtId="0" fontId="44" fillId="0" borderId="51" xfId="2" applyFont="1" applyBorder="1" applyAlignment="1">
      <alignment vertical="center"/>
    </xf>
    <xf numFmtId="0" fontId="44" fillId="0" borderId="41" xfId="2" applyFont="1" applyBorder="1" applyAlignment="1">
      <alignment vertical="center"/>
    </xf>
    <xf numFmtId="0" fontId="51" fillId="0" borderId="8" xfId="2" applyFont="1" applyFill="1" applyBorder="1" applyAlignment="1" applyProtection="1">
      <alignment horizontal="center" vertical="center"/>
    </xf>
    <xf numFmtId="0" fontId="51" fillId="0" borderId="9" xfId="2" applyFont="1" applyFill="1" applyBorder="1" applyAlignment="1" applyProtection="1">
      <alignment horizontal="center" vertical="center"/>
    </xf>
    <xf numFmtId="0" fontId="49" fillId="0" borderId="9" xfId="2" applyFont="1" applyFill="1" applyBorder="1" applyAlignment="1" applyProtection="1">
      <alignment horizontal="left" vertical="center" shrinkToFit="1"/>
    </xf>
    <xf numFmtId="0" fontId="49" fillId="0" borderId="35" xfId="2" applyFont="1" applyFill="1" applyBorder="1" applyAlignment="1" applyProtection="1">
      <alignment horizontal="left" vertical="center" shrinkToFit="1"/>
    </xf>
    <xf numFmtId="0" fontId="49" fillId="0" borderId="44" xfId="2" applyFont="1" applyFill="1" applyBorder="1" applyAlignment="1" applyProtection="1">
      <alignment horizontal="center" vertical="center" shrinkToFit="1"/>
    </xf>
    <xf numFmtId="0" fontId="49" fillId="0" borderId="45" xfId="2" applyFont="1" applyFill="1" applyBorder="1" applyAlignment="1" applyProtection="1">
      <alignment horizontal="center" vertical="center" shrinkToFit="1"/>
    </xf>
    <xf numFmtId="0" fontId="49" fillId="0" borderId="46" xfId="2" applyFont="1" applyFill="1" applyBorder="1" applyAlignment="1" applyProtection="1">
      <alignment horizontal="center" vertical="center" shrinkToFit="1"/>
    </xf>
    <xf numFmtId="0" fontId="49" fillId="0" borderId="9" xfId="2" applyFont="1" applyFill="1" applyBorder="1" applyAlignment="1" applyProtection="1">
      <alignment horizontal="right" vertical="center" shrinkToFit="1"/>
    </xf>
    <xf numFmtId="0" fontId="49" fillId="0" borderId="44" xfId="2" applyFont="1" applyFill="1" applyBorder="1" applyAlignment="1" applyProtection="1">
      <alignment horizontal="center" vertical="distributed"/>
    </xf>
    <xf numFmtId="0" fontId="49" fillId="0" borderId="45" xfId="2" applyFont="1" applyFill="1" applyBorder="1" applyAlignment="1" applyProtection="1">
      <alignment horizontal="center" vertical="distributed"/>
    </xf>
    <xf numFmtId="0" fontId="49" fillId="0" borderId="44" xfId="2" applyFont="1" applyFill="1" applyBorder="1" applyAlignment="1" applyProtection="1">
      <alignment horizontal="center" vertical="distributed"/>
      <protection locked="0"/>
    </xf>
    <xf numFmtId="0" fontId="49" fillId="0" borderId="45" xfId="2" applyFont="1" applyFill="1" applyBorder="1" applyAlignment="1" applyProtection="1">
      <alignment horizontal="center" vertical="distributed"/>
      <protection locked="0"/>
    </xf>
    <xf numFmtId="0" fontId="49" fillId="0" borderId="46" xfId="2" applyFont="1" applyFill="1" applyBorder="1" applyAlignment="1" applyProtection="1">
      <alignment horizontal="center" vertical="distributed"/>
      <protection locked="0"/>
    </xf>
    <xf numFmtId="0" fontId="49" fillId="0" borderId="8" xfId="2" applyFont="1" applyFill="1" applyBorder="1" applyAlignment="1" applyProtection="1">
      <alignment horizontal="center" vertical="distributed"/>
    </xf>
    <xf numFmtId="0" fontId="49" fillId="0" borderId="9" xfId="2" applyFont="1" applyFill="1" applyBorder="1" applyAlignment="1" applyProtection="1">
      <alignment horizontal="center" vertical="distributed"/>
    </xf>
    <xf numFmtId="0" fontId="49" fillId="0" borderId="35" xfId="2" applyFont="1" applyFill="1" applyBorder="1" applyAlignment="1" applyProtection="1">
      <alignment horizontal="center" vertical="distributed"/>
    </xf>
    <xf numFmtId="0" fontId="49" fillId="0" borderId="1" xfId="2" applyFont="1" applyFill="1" applyBorder="1" applyAlignment="1" applyProtection="1">
      <alignment horizontal="center" vertical="center"/>
    </xf>
    <xf numFmtId="0" fontId="11" fillId="0" borderId="0" xfId="1" applyFont="1" applyAlignment="1">
      <alignment horizontal="left" vertical="center"/>
    </xf>
    <xf numFmtId="0" fontId="11" fillId="0" borderId="0" xfId="1" applyFont="1" applyBorder="1" applyAlignment="1">
      <alignment horizontal="center" vertical="center"/>
    </xf>
    <xf numFmtId="0" fontId="35" fillId="0" borderId="1" xfId="1" applyFont="1" applyBorder="1" applyAlignment="1">
      <alignment horizontal="center" vertical="center"/>
    </xf>
    <xf numFmtId="0" fontId="35" fillId="0" borderId="1" xfId="1" applyFont="1" applyBorder="1" applyAlignment="1">
      <alignment horizontal="center" vertical="center" textRotation="255" wrapText="1"/>
    </xf>
    <xf numFmtId="0" fontId="35" fillId="0" borderId="3" xfId="1" applyFont="1" applyFill="1" applyBorder="1" applyAlignment="1">
      <alignment vertical="top" wrapText="1"/>
    </xf>
    <xf numFmtId="0" fontId="35" fillId="0" borderId="5" xfId="1" applyFont="1" applyFill="1" applyBorder="1" applyAlignment="1">
      <alignment vertical="top" wrapText="1"/>
    </xf>
    <xf numFmtId="0" fontId="35" fillId="0" borderId="2" xfId="1" applyFont="1" applyFill="1" applyBorder="1" applyAlignment="1">
      <alignment vertical="top" wrapText="1"/>
    </xf>
    <xf numFmtId="0" fontId="35" fillId="0" borderId="11" xfId="1" applyFont="1" applyFill="1" applyBorder="1" applyAlignment="1">
      <alignment vertical="top" wrapText="1"/>
    </xf>
    <xf numFmtId="0" fontId="35" fillId="0" borderId="3" xfId="1" applyFont="1" applyBorder="1" applyAlignment="1">
      <alignment vertical="top" wrapText="1"/>
    </xf>
    <xf numFmtId="0" fontId="35" fillId="0" borderId="5" xfId="1" applyFont="1" applyBorder="1" applyAlignment="1">
      <alignment vertical="top" wrapText="1"/>
    </xf>
    <xf numFmtId="0" fontId="35" fillId="0" borderId="2" xfId="1" applyFont="1" applyBorder="1" applyAlignment="1">
      <alignment vertical="top" wrapText="1"/>
    </xf>
    <xf numFmtId="0" fontId="35" fillId="0" borderId="11" xfId="1" applyFont="1" applyBorder="1" applyAlignment="1">
      <alignment vertical="top" wrapText="1"/>
    </xf>
    <xf numFmtId="0" fontId="35" fillId="0" borderId="6" xfId="1" applyFont="1" applyBorder="1" applyAlignment="1">
      <alignment vertical="top" wrapText="1"/>
    </xf>
    <xf numFmtId="0" fontId="35" fillId="0" borderId="7" xfId="1" applyFont="1" applyBorder="1" applyAlignment="1">
      <alignment vertical="top" wrapText="1"/>
    </xf>
    <xf numFmtId="0" fontId="35" fillId="0" borderId="1" xfId="1" applyFont="1" applyBorder="1" applyAlignment="1">
      <alignment vertical="top" wrapText="1" shrinkToFit="1"/>
    </xf>
    <xf numFmtId="0" fontId="35" fillId="0" borderId="1" xfId="1" applyFont="1" applyBorder="1" applyAlignment="1">
      <alignment horizontal="left" vertical="top" wrapText="1" shrinkToFit="1"/>
    </xf>
    <xf numFmtId="0" fontId="35" fillId="0" borderId="3" xfId="1" applyFont="1" applyBorder="1" applyAlignment="1">
      <alignment horizontal="left" vertical="top" wrapText="1"/>
    </xf>
    <xf numFmtId="0" fontId="35" fillId="0" borderId="5" xfId="1" applyFont="1" applyBorder="1" applyAlignment="1">
      <alignment horizontal="left" vertical="top" wrapText="1"/>
    </xf>
    <xf numFmtId="0" fontId="35" fillId="0" borderId="2" xfId="1" applyFont="1" applyBorder="1" applyAlignment="1">
      <alignment horizontal="left" vertical="top" wrapText="1"/>
    </xf>
    <xf numFmtId="0" fontId="35" fillId="0" borderId="11" xfId="1" applyFont="1" applyBorder="1" applyAlignment="1">
      <alignment horizontal="left" vertical="top" wrapText="1"/>
    </xf>
    <xf numFmtId="0" fontId="33" fillId="0" borderId="34" xfId="1" applyFont="1" applyBorder="1" applyAlignment="1">
      <alignment horizontal="left" vertical="center" shrinkToFit="1"/>
    </xf>
    <xf numFmtId="0" fontId="0" fillId="0" borderId="32" xfId="0" applyBorder="1" applyAlignment="1">
      <alignment horizontal="left" vertical="center"/>
    </xf>
    <xf numFmtId="0" fontId="0" fillId="0" borderId="33" xfId="0" applyBorder="1" applyAlignment="1">
      <alignment horizontal="left" vertical="center"/>
    </xf>
    <xf numFmtId="0" fontId="35" fillId="0" borderId="1" xfId="1" applyFont="1" applyBorder="1" applyAlignment="1">
      <alignment horizontal="center" vertical="top" textRotation="255" wrapText="1"/>
    </xf>
    <xf numFmtId="0" fontId="35" fillId="0" borderId="16" xfId="1" applyFont="1" applyBorder="1" applyAlignment="1">
      <alignment horizontal="center" vertical="center"/>
    </xf>
    <xf numFmtId="0" fontId="35" fillId="0" borderId="39" xfId="1" applyFont="1" applyBorder="1" applyAlignment="1">
      <alignment horizontal="center" vertical="center"/>
    </xf>
    <xf numFmtId="0" fontId="36" fillId="0" borderId="8" xfId="1" applyFont="1" applyBorder="1" applyAlignment="1">
      <alignment horizontal="left" vertical="top"/>
    </xf>
    <xf numFmtId="0" fontId="36" fillId="0" borderId="9" xfId="1" applyFont="1" applyBorder="1" applyAlignment="1">
      <alignment horizontal="left" vertical="top"/>
    </xf>
    <xf numFmtId="0" fontId="36" fillId="0" borderId="35" xfId="1" applyFont="1" applyBorder="1" applyAlignment="1">
      <alignment horizontal="left" vertical="top"/>
    </xf>
    <xf numFmtId="0" fontId="35" fillId="5" borderId="16" xfId="1" applyFont="1" applyFill="1" applyBorder="1" applyAlignment="1">
      <alignment horizontal="center" vertical="center"/>
    </xf>
    <xf numFmtId="0" fontId="35" fillId="5" borderId="39" xfId="1" applyFont="1" applyFill="1" applyBorder="1" applyAlignment="1">
      <alignment horizontal="center" vertical="center"/>
    </xf>
    <xf numFmtId="0" fontId="35" fillId="5" borderId="16" xfId="1" applyFont="1" applyFill="1" applyBorder="1" applyAlignment="1">
      <alignment horizontal="left" vertical="center" wrapText="1"/>
    </xf>
    <xf numFmtId="0" fontId="35" fillId="5" borderId="39" xfId="1" applyFont="1" applyFill="1" applyBorder="1" applyAlignment="1">
      <alignment horizontal="left" vertical="center" wrapText="1"/>
    </xf>
    <xf numFmtId="0" fontId="35" fillId="0" borderId="6" xfId="1" applyFont="1" applyBorder="1" applyAlignment="1">
      <alignment horizontal="left" vertical="top" wrapText="1"/>
    </xf>
    <xf numFmtId="0" fontId="35" fillId="0" borderId="7" xfId="1" applyFont="1" applyBorder="1" applyAlignment="1">
      <alignment horizontal="left" vertical="top" wrapText="1"/>
    </xf>
    <xf numFmtId="0" fontId="35" fillId="0" borderId="1" xfId="1" applyFont="1" applyFill="1" applyBorder="1" applyAlignment="1">
      <alignment horizontal="center" vertical="center" textRotation="255" wrapText="1"/>
    </xf>
    <xf numFmtId="0" fontId="35" fillId="0" borderId="1" xfId="1" applyFont="1" applyBorder="1" applyAlignment="1">
      <alignment vertical="top" wrapText="1"/>
    </xf>
    <xf numFmtId="0" fontId="35" fillId="0" borderId="1" xfId="1" applyFont="1" applyFill="1" applyBorder="1" applyAlignment="1">
      <alignment vertical="top" wrapText="1" shrinkToFit="1"/>
    </xf>
    <xf numFmtId="0" fontId="35" fillId="0" borderId="1" xfId="1" applyFont="1" applyFill="1" applyBorder="1" applyAlignment="1">
      <alignment horizontal="left" vertical="top" wrapText="1" shrinkToFit="1"/>
    </xf>
    <xf numFmtId="0" fontId="20" fillId="4" borderId="62" xfId="2" applyFill="1" applyBorder="1" applyAlignment="1">
      <alignment horizontal="center" vertical="center"/>
    </xf>
    <xf numFmtId="0" fontId="20" fillId="4" borderId="67" xfId="2" applyFill="1" applyBorder="1" applyAlignment="1">
      <alignment horizontal="center" vertical="center"/>
    </xf>
    <xf numFmtId="0" fontId="20" fillId="4" borderId="59" xfId="2" applyFill="1" applyBorder="1" applyAlignment="1">
      <alignment horizontal="center" vertical="center" wrapText="1"/>
    </xf>
    <xf numFmtId="0" fontId="20" fillId="4" borderId="64" xfId="2" applyFill="1" applyBorder="1" applyAlignment="1">
      <alignment horizontal="center" vertical="center"/>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3">
    <dxf>
      <font>
        <strike/>
      </font>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6"/>
  <sheetViews>
    <sheetView view="pageBreakPreview" topLeftCell="A25" zoomScaleNormal="100" zoomScaleSheetLayoutView="100" workbookViewId="0">
      <selection activeCell="A31" sqref="A31:A33"/>
    </sheetView>
  </sheetViews>
  <sheetFormatPr defaultRowHeight="13.5"/>
  <cols>
    <col min="1" max="2" width="11.625" style="1" customWidth="1"/>
    <col min="3" max="3" width="9" style="1" customWidth="1"/>
    <col min="4" max="8" width="11.125" style="1" customWidth="1"/>
    <col min="9" max="16384" width="9" style="1"/>
  </cols>
  <sheetData>
    <row r="1" spans="1:8" ht="17.25">
      <c r="A1" s="186" t="s">
        <v>0</v>
      </c>
      <c r="B1" s="186"/>
      <c r="C1" s="186"/>
      <c r="D1" s="186"/>
      <c r="E1" s="186"/>
      <c r="F1" s="186"/>
      <c r="G1" s="186"/>
      <c r="H1" s="186"/>
    </row>
    <row r="2" spans="1:8" ht="13.5" customHeight="1">
      <c r="A2" s="35"/>
      <c r="B2" s="35"/>
      <c r="C2" s="35"/>
      <c r="D2" s="35"/>
      <c r="E2" s="35"/>
      <c r="F2" s="35"/>
      <c r="G2" s="35"/>
      <c r="H2" s="35"/>
    </row>
    <row r="4" spans="1:8" ht="21" customHeight="1">
      <c r="G4" s="187" t="s">
        <v>426</v>
      </c>
      <c r="H4" s="187"/>
    </row>
    <row r="7" spans="1:8" ht="21" customHeight="1">
      <c r="A7" s="1" t="s">
        <v>427</v>
      </c>
    </row>
    <row r="10" spans="1:8" ht="24" customHeight="1">
      <c r="C10" s="3" t="s">
        <v>77</v>
      </c>
      <c r="D10" s="3"/>
    </row>
    <row r="11" spans="1:8" ht="6.95" customHeight="1">
      <c r="C11" s="22"/>
      <c r="D11" s="3"/>
    </row>
    <row r="12" spans="1:8" ht="24" customHeight="1">
      <c r="C12" s="192" t="s">
        <v>14</v>
      </c>
      <c r="D12" s="192"/>
      <c r="E12" s="191"/>
      <c r="F12" s="191"/>
      <c r="G12" s="191"/>
      <c r="H12" s="191"/>
    </row>
    <row r="13" spans="1:8" ht="24" customHeight="1">
      <c r="C13" s="192" t="s">
        <v>1</v>
      </c>
      <c r="D13" s="192"/>
      <c r="E13" s="191"/>
      <c r="F13" s="191"/>
      <c r="G13" s="191"/>
      <c r="H13" s="191"/>
    </row>
    <row r="14" spans="1:8" ht="24" customHeight="1">
      <c r="C14" s="192" t="s">
        <v>2</v>
      </c>
      <c r="D14" s="192"/>
      <c r="E14" s="191"/>
      <c r="F14" s="191"/>
      <c r="G14" s="191"/>
      <c r="H14" s="61" t="s">
        <v>9</v>
      </c>
    </row>
    <row r="15" spans="1:8" ht="24" customHeight="1">
      <c r="C15" s="193" t="s">
        <v>3</v>
      </c>
      <c r="D15" s="193"/>
      <c r="E15" s="191"/>
      <c r="F15" s="191"/>
      <c r="G15" s="191"/>
      <c r="H15" s="191"/>
    </row>
    <row r="16" spans="1:8" ht="24" customHeight="1">
      <c r="C16" s="192" t="s">
        <v>4</v>
      </c>
      <c r="D16" s="192"/>
      <c r="E16" s="191"/>
      <c r="F16" s="191"/>
      <c r="G16" s="191"/>
      <c r="H16" s="191"/>
    </row>
    <row r="20" spans="1:8" ht="21" customHeight="1">
      <c r="A20" s="1" t="s">
        <v>90</v>
      </c>
    </row>
    <row r="21" spans="1:8" ht="21" customHeight="1">
      <c r="A21" s="1" t="s">
        <v>95</v>
      </c>
    </row>
    <row r="23" spans="1:8" ht="13.5" customHeight="1"/>
    <row r="24" spans="1:8" ht="21" customHeight="1">
      <c r="A24" s="194" t="s">
        <v>5</v>
      </c>
      <c r="B24" s="194"/>
      <c r="C24" s="194"/>
      <c r="D24" s="194"/>
      <c r="E24" s="194"/>
      <c r="F24" s="194"/>
      <c r="G24" s="194"/>
      <c r="H24" s="194"/>
    </row>
    <row r="25" spans="1:8">
      <c r="A25" s="34"/>
      <c r="B25" s="34"/>
      <c r="C25" s="34"/>
      <c r="D25" s="34"/>
      <c r="E25" s="34"/>
      <c r="F25" s="34"/>
      <c r="G25" s="34"/>
      <c r="H25" s="34"/>
    </row>
    <row r="26" spans="1:8" ht="13.5" customHeight="1"/>
    <row r="27" spans="1:8" ht="13.5" customHeight="1" thickBot="1">
      <c r="A27" s="36" t="s">
        <v>28</v>
      </c>
    </row>
    <row r="28" spans="1:8" ht="24" customHeight="1">
      <c r="A28" s="195"/>
      <c r="B28" s="38" t="s">
        <v>6</v>
      </c>
      <c r="C28" s="198" t="s">
        <v>84</v>
      </c>
      <c r="D28" s="198"/>
      <c r="E28" s="198"/>
      <c r="F28" s="198"/>
      <c r="G28" s="198"/>
      <c r="H28" s="199"/>
    </row>
    <row r="29" spans="1:8" ht="24" customHeight="1">
      <c r="A29" s="196"/>
      <c r="B29" s="37" t="s">
        <v>7</v>
      </c>
      <c r="C29" s="200" t="s">
        <v>85</v>
      </c>
      <c r="D29" s="200"/>
      <c r="E29" s="200"/>
      <c r="F29" s="200"/>
      <c r="G29" s="200"/>
      <c r="H29" s="201"/>
    </row>
    <row r="30" spans="1:8" ht="24" customHeight="1" thickBot="1">
      <c r="A30" s="197"/>
      <c r="B30" s="39" t="s">
        <v>8</v>
      </c>
      <c r="C30" s="202" t="s">
        <v>428</v>
      </c>
      <c r="D30" s="202"/>
      <c r="E30" s="202"/>
      <c r="F30" s="202"/>
      <c r="G30" s="202"/>
      <c r="H30" s="203"/>
    </row>
    <row r="31" spans="1:8" ht="24" customHeight="1">
      <c r="A31" s="195"/>
      <c r="B31" s="38" t="s">
        <v>6</v>
      </c>
      <c r="C31" s="198" t="s">
        <v>86</v>
      </c>
      <c r="D31" s="198"/>
      <c r="E31" s="198"/>
      <c r="F31" s="198"/>
      <c r="G31" s="198"/>
      <c r="H31" s="199"/>
    </row>
    <row r="32" spans="1:8" ht="24" customHeight="1">
      <c r="A32" s="196"/>
      <c r="B32" s="37" t="s">
        <v>7</v>
      </c>
      <c r="C32" s="200" t="s">
        <v>85</v>
      </c>
      <c r="D32" s="200"/>
      <c r="E32" s="200"/>
      <c r="F32" s="200"/>
      <c r="G32" s="200"/>
      <c r="H32" s="201"/>
    </row>
    <row r="33" spans="1:8" ht="24" customHeight="1" thickBot="1">
      <c r="A33" s="197"/>
      <c r="B33" s="39" t="s">
        <v>8</v>
      </c>
      <c r="C33" s="202" t="s">
        <v>428</v>
      </c>
      <c r="D33" s="202"/>
      <c r="E33" s="202"/>
      <c r="F33" s="202"/>
      <c r="G33" s="202"/>
      <c r="H33" s="203"/>
    </row>
    <row r="34" spans="1:8" ht="13.5" customHeight="1">
      <c r="A34" s="29"/>
      <c r="B34" s="28"/>
      <c r="C34" s="33"/>
      <c r="D34" s="24"/>
      <c r="E34" s="24"/>
      <c r="F34" s="24"/>
      <c r="G34" s="24"/>
      <c r="H34" s="25"/>
    </row>
    <row r="35" spans="1:8" ht="21" customHeight="1">
      <c r="A35" s="26" t="s">
        <v>96</v>
      </c>
      <c r="B35" s="28"/>
      <c r="C35" s="33"/>
      <c r="D35" s="24"/>
      <c r="E35" s="24"/>
      <c r="F35" s="24"/>
      <c r="G35" s="24"/>
      <c r="H35" s="25"/>
    </row>
    <row r="36" spans="1:8" ht="21" customHeight="1">
      <c r="A36" s="26" t="s">
        <v>98</v>
      </c>
      <c r="B36" s="28"/>
      <c r="C36" s="33"/>
      <c r="D36" s="24"/>
      <c r="E36" s="24"/>
      <c r="F36" s="24"/>
      <c r="G36" s="24"/>
      <c r="H36" s="25"/>
    </row>
    <row r="37" spans="1:8" ht="21" customHeight="1">
      <c r="A37" s="26" t="s">
        <v>97</v>
      </c>
      <c r="B37" s="28"/>
      <c r="C37" s="33"/>
      <c r="D37" s="24"/>
      <c r="E37" s="24"/>
      <c r="F37" s="24"/>
      <c r="G37" s="24"/>
      <c r="H37" s="25"/>
    </row>
    <row r="38" spans="1:8" ht="21" customHeight="1">
      <c r="A38" s="26" t="s">
        <v>91</v>
      </c>
      <c r="B38" s="28"/>
      <c r="C38" s="33"/>
      <c r="D38" s="24"/>
      <c r="E38" s="24"/>
      <c r="F38" s="24"/>
      <c r="G38" s="24"/>
      <c r="H38" s="25"/>
    </row>
    <row r="39" spans="1:8" ht="21" customHeight="1">
      <c r="A39" s="26" t="s">
        <v>92</v>
      </c>
      <c r="B39" s="28"/>
      <c r="C39" s="33"/>
      <c r="D39" s="24"/>
      <c r="E39" s="24"/>
      <c r="F39" s="24"/>
      <c r="G39" s="24"/>
      <c r="H39" s="25"/>
    </row>
    <row r="40" spans="1:8" ht="13.5" customHeight="1">
      <c r="A40" s="26"/>
      <c r="B40" s="28"/>
      <c r="C40" s="33"/>
      <c r="D40" s="24"/>
      <c r="E40" s="24"/>
      <c r="F40" s="24"/>
      <c r="G40" s="24"/>
      <c r="H40" s="25"/>
    </row>
    <row r="41" spans="1:8" ht="21" customHeight="1">
      <c r="A41" s="26" t="s">
        <v>93</v>
      </c>
      <c r="B41" s="27"/>
      <c r="C41" s="27"/>
      <c r="D41" s="5"/>
      <c r="E41" s="24"/>
      <c r="F41" s="24"/>
      <c r="G41" s="24"/>
      <c r="H41" s="25"/>
    </row>
    <row r="42" spans="1:8" ht="21" customHeight="1">
      <c r="A42" s="26" t="s">
        <v>29</v>
      </c>
      <c r="B42" s="27"/>
      <c r="C42" s="27"/>
      <c r="D42" s="5"/>
      <c r="E42" s="24"/>
      <c r="F42" s="24"/>
      <c r="G42" s="24"/>
      <c r="H42" s="25"/>
    </row>
    <row r="43" spans="1:8" ht="21" customHeight="1">
      <c r="A43" s="11" t="s">
        <v>446</v>
      </c>
      <c r="B43" s="6"/>
      <c r="C43" s="6"/>
      <c r="D43" s="6"/>
      <c r="E43" s="6"/>
      <c r="F43" s="6"/>
      <c r="G43" s="6"/>
      <c r="H43" s="4"/>
    </row>
    <row r="44" spans="1:8" ht="21" customHeight="1">
      <c r="A44" s="185"/>
      <c r="B44" s="6"/>
      <c r="C44" s="6"/>
      <c r="D44" s="6"/>
      <c r="E44" s="6"/>
      <c r="F44" s="6"/>
      <c r="G44" s="6"/>
      <c r="H44" s="4"/>
    </row>
    <row r="45" spans="1:8" ht="21" customHeight="1">
      <c r="A45" s="188" t="s">
        <v>429</v>
      </c>
      <c r="B45" s="189"/>
      <c r="C45" s="189"/>
      <c r="D45" s="189"/>
      <c r="E45" s="189"/>
      <c r="F45" s="189"/>
      <c r="G45" s="189"/>
      <c r="H45" s="190"/>
    </row>
    <row r="46" spans="1:8" ht="13.5" customHeight="1">
      <c r="A46" s="30"/>
      <c r="B46" s="31"/>
      <c r="C46" s="31"/>
      <c r="D46" s="31"/>
      <c r="E46" s="31"/>
      <c r="F46" s="31"/>
      <c r="G46" s="31"/>
      <c r="H46" s="32"/>
    </row>
  </sheetData>
  <mergeCells count="22">
    <mergeCell ref="C29:H29"/>
    <mergeCell ref="C30:H30"/>
    <mergeCell ref="A31:A33"/>
    <mergeCell ref="C31:H31"/>
    <mergeCell ref="C32:H32"/>
    <mergeCell ref="C33:H33"/>
    <mergeCell ref="A1:H1"/>
    <mergeCell ref="G4:H4"/>
    <mergeCell ref="A45:H45"/>
    <mergeCell ref="E14:G14"/>
    <mergeCell ref="E15:H15"/>
    <mergeCell ref="E16:H16"/>
    <mergeCell ref="C12:D12"/>
    <mergeCell ref="C13:D13"/>
    <mergeCell ref="C14:D14"/>
    <mergeCell ref="C15:D15"/>
    <mergeCell ref="C16:D16"/>
    <mergeCell ref="E12:H12"/>
    <mergeCell ref="E13:H13"/>
    <mergeCell ref="A24:H24"/>
    <mergeCell ref="A28:A30"/>
    <mergeCell ref="C28:H28"/>
  </mergeCells>
  <phoneticPr fontId="1"/>
  <pageMargins left="0.70866141732283472" right="0.7086614173228347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5"/>
  <sheetViews>
    <sheetView topLeftCell="A13" workbookViewId="0">
      <selection activeCell="D23" sqref="D23:J23"/>
    </sheetView>
  </sheetViews>
  <sheetFormatPr defaultRowHeight="13.5"/>
  <cols>
    <col min="1" max="2" width="8.125" style="1" customWidth="1"/>
    <col min="3" max="6" width="9" style="1"/>
    <col min="7" max="7" width="8.625" style="1" customWidth="1"/>
    <col min="8" max="9" width="9" style="1"/>
    <col min="10" max="10" width="11.625" style="1" customWidth="1"/>
    <col min="11" max="16384" width="9" style="1"/>
  </cols>
  <sheetData>
    <row r="1" spans="1:10" ht="17.25">
      <c r="A1" s="186" t="s">
        <v>26</v>
      </c>
      <c r="B1" s="186"/>
      <c r="C1" s="186"/>
      <c r="D1" s="186"/>
      <c r="E1" s="186"/>
      <c r="F1" s="186"/>
      <c r="G1" s="186"/>
      <c r="H1" s="186"/>
      <c r="I1" s="186"/>
      <c r="J1" s="186"/>
    </row>
    <row r="2" spans="1:10" ht="13.5" customHeight="1">
      <c r="A2" s="7"/>
      <c r="B2" s="7"/>
      <c r="C2" s="7"/>
      <c r="D2" s="7"/>
      <c r="E2" s="7"/>
      <c r="F2" s="7"/>
      <c r="G2" s="7"/>
      <c r="H2" s="7"/>
      <c r="I2" s="7"/>
      <c r="J2" s="7"/>
    </row>
    <row r="4" spans="1:10" ht="24" customHeight="1">
      <c r="B4" s="3"/>
      <c r="H4" s="210" t="s">
        <v>15</v>
      </c>
      <c r="I4" s="210"/>
      <c r="J4" s="210"/>
    </row>
    <row r="5" spans="1:10">
      <c r="B5" s="3"/>
      <c r="H5" s="18"/>
      <c r="I5" s="19"/>
      <c r="J5" s="20"/>
    </row>
    <row r="6" spans="1:10">
      <c r="A6" s="3" t="s">
        <v>10</v>
      </c>
      <c r="B6" s="3"/>
      <c r="H6" s="21"/>
      <c r="I6" s="5"/>
      <c r="J6" s="8"/>
    </row>
    <row r="7" spans="1:10" ht="6.95" customHeight="1">
      <c r="A7" s="2"/>
      <c r="B7" s="2"/>
      <c r="H7" s="21"/>
      <c r="I7" s="5"/>
      <c r="J7" s="8"/>
    </row>
    <row r="8" spans="1:10" ht="24" customHeight="1">
      <c r="A8" s="1" t="s">
        <v>14</v>
      </c>
      <c r="C8" s="191" t="str">
        <f>IF(申込書!E12=0," ",申込書!E12)</f>
        <v xml:space="preserve"> </v>
      </c>
      <c r="D8" s="191"/>
      <c r="E8" s="191"/>
      <c r="F8" s="191"/>
      <c r="G8" s="211"/>
      <c r="H8" s="11"/>
      <c r="I8" s="6"/>
      <c r="J8" s="4"/>
    </row>
    <row r="9" spans="1:10" ht="24" customHeight="1">
      <c r="A9" s="1" t="s">
        <v>1</v>
      </c>
      <c r="C9" s="191" t="str">
        <f>IF(申込書!E13=0," ",申込書!E13)</f>
        <v xml:space="preserve"> </v>
      </c>
      <c r="D9" s="191"/>
      <c r="E9" s="191"/>
      <c r="F9" s="191"/>
      <c r="G9" s="211"/>
      <c r="H9" s="11"/>
      <c r="I9" s="6"/>
      <c r="J9" s="4"/>
    </row>
    <row r="10" spans="1:10" ht="24" customHeight="1">
      <c r="A10" s="1" t="s">
        <v>2</v>
      </c>
      <c r="C10" s="191" t="str">
        <f>IF(申込書!E14=0," ",申込書!E14)</f>
        <v xml:space="preserve"> </v>
      </c>
      <c r="D10" s="191"/>
      <c r="E10" s="191"/>
      <c r="F10" s="191"/>
      <c r="G10" s="28" t="s">
        <v>11</v>
      </c>
      <c r="H10" s="11"/>
      <c r="I10" s="6"/>
      <c r="J10" s="4"/>
    </row>
    <row r="11" spans="1:10" ht="13.5" customHeight="1">
      <c r="H11" s="11"/>
      <c r="I11" s="6"/>
      <c r="J11" s="4"/>
    </row>
    <row r="12" spans="1:10">
      <c r="H12" s="11"/>
      <c r="I12" s="6"/>
      <c r="J12" s="4"/>
    </row>
    <row r="13" spans="1:10" ht="14.25" thickBot="1">
      <c r="A13" s="36" t="s">
        <v>28</v>
      </c>
      <c r="H13" s="11"/>
      <c r="I13" s="6"/>
      <c r="J13" s="4"/>
    </row>
    <row r="14" spans="1:10" ht="21" customHeight="1">
      <c r="A14" s="207" t="str">
        <f>IF(申込書!A28=0," ",申込書!A28)</f>
        <v xml:space="preserve"> </v>
      </c>
      <c r="B14" s="212" t="s">
        <v>6</v>
      </c>
      <c r="C14" s="212"/>
      <c r="D14" s="213" t="str">
        <f>申込書!C28</f>
        <v>貝塚市道路維持修繕工事(単価契約)</v>
      </c>
      <c r="E14" s="214"/>
      <c r="F14" s="214"/>
      <c r="G14" s="214"/>
      <c r="H14" s="214"/>
      <c r="I14" s="214"/>
      <c r="J14" s="215"/>
    </row>
    <row r="15" spans="1:10" ht="21" customHeight="1">
      <c r="A15" s="208"/>
      <c r="B15" s="216" t="s">
        <v>7</v>
      </c>
      <c r="C15" s="216"/>
      <c r="D15" s="217" t="str">
        <f>申込書!C29</f>
        <v>貝塚市　市内一円　地内</v>
      </c>
      <c r="E15" s="218"/>
      <c r="F15" s="218"/>
      <c r="G15" s="218"/>
      <c r="H15" s="218"/>
      <c r="I15" s="218"/>
      <c r="J15" s="219"/>
    </row>
    <row r="16" spans="1:10" ht="21" customHeight="1">
      <c r="A16" s="208"/>
      <c r="B16" s="216" t="s">
        <v>25</v>
      </c>
      <c r="C16" s="216"/>
      <c r="D16" s="220" t="str">
        <f>申込書!C30</f>
        <v>契約締結日の翌日から令和9年3月31日まで</v>
      </c>
      <c r="E16" s="221"/>
      <c r="F16" s="221"/>
      <c r="G16" s="221"/>
      <c r="H16" s="221"/>
      <c r="I16" s="221"/>
      <c r="J16" s="222"/>
    </row>
    <row r="17" spans="1:10" ht="21" customHeight="1">
      <c r="A17" s="208"/>
      <c r="B17" s="216" t="s">
        <v>12</v>
      </c>
      <c r="C17" s="216"/>
      <c r="D17" s="223" t="s">
        <v>432</v>
      </c>
      <c r="E17" s="224"/>
      <c r="F17" s="224"/>
      <c r="G17" s="224"/>
      <c r="H17" s="224"/>
      <c r="I17" s="224"/>
      <c r="J17" s="225"/>
    </row>
    <row r="18" spans="1:10" ht="21" customHeight="1" thickBot="1">
      <c r="A18" s="209"/>
      <c r="B18" s="226" t="s">
        <v>13</v>
      </c>
      <c r="C18" s="226"/>
      <c r="D18" s="204" t="s">
        <v>27</v>
      </c>
      <c r="E18" s="205"/>
      <c r="F18" s="205"/>
      <c r="G18" s="205"/>
      <c r="H18" s="205"/>
      <c r="I18" s="205"/>
      <c r="J18" s="206"/>
    </row>
    <row r="19" spans="1:10" ht="21" customHeight="1">
      <c r="A19" s="207" t="str">
        <f>IF(申込書!A31=0," ",申込書!A31)</f>
        <v xml:space="preserve"> </v>
      </c>
      <c r="B19" s="212" t="s">
        <v>6</v>
      </c>
      <c r="C19" s="212"/>
      <c r="D19" s="213" t="str">
        <f>申込書!C31</f>
        <v>貝塚市交通安全施設整備工事(単価契約)</v>
      </c>
      <c r="E19" s="214"/>
      <c r="F19" s="214"/>
      <c r="G19" s="214"/>
      <c r="H19" s="214"/>
      <c r="I19" s="214"/>
      <c r="J19" s="215"/>
    </row>
    <row r="20" spans="1:10" ht="21" customHeight="1">
      <c r="A20" s="208"/>
      <c r="B20" s="216" t="s">
        <v>7</v>
      </c>
      <c r="C20" s="216"/>
      <c r="D20" s="220" t="str">
        <f>申込書!C32</f>
        <v>貝塚市　市内一円　地内</v>
      </c>
      <c r="E20" s="221"/>
      <c r="F20" s="221"/>
      <c r="G20" s="221"/>
      <c r="H20" s="221"/>
      <c r="I20" s="221"/>
      <c r="J20" s="222"/>
    </row>
    <row r="21" spans="1:10" ht="21" customHeight="1">
      <c r="A21" s="208"/>
      <c r="B21" s="216" t="s">
        <v>25</v>
      </c>
      <c r="C21" s="216"/>
      <c r="D21" s="220" t="str">
        <f>申込書!C33</f>
        <v>契約締結日の翌日から令和9年3月31日まで</v>
      </c>
      <c r="E21" s="221"/>
      <c r="F21" s="221"/>
      <c r="G21" s="221"/>
      <c r="H21" s="221"/>
      <c r="I21" s="221"/>
      <c r="J21" s="222"/>
    </row>
    <row r="22" spans="1:10" ht="21" customHeight="1">
      <c r="A22" s="208"/>
      <c r="B22" s="216" t="s">
        <v>12</v>
      </c>
      <c r="C22" s="216"/>
      <c r="D22" s="223" t="s">
        <v>433</v>
      </c>
      <c r="E22" s="224"/>
      <c r="F22" s="224"/>
      <c r="G22" s="224"/>
      <c r="H22" s="224"/>
      <c r="I22" s="224"/>
      <c r="J22" s="225"/>
    </row>
    <row r="23" spans="1:10" ht="21" customHeight="1" thickBot="1">
      <c r="A23" s="209"/>
      <c r="B23" s="226" t="s">
        <v>13</v>
      </c>
      <c r="C23" s="226"/>
      <c r="D23" s="204" t="s">
        <v>27</v>
      </c>
      <c r="E23" s="205"/>
      <c r="F23" s="205"/>
      <c r="G23" s="205"/>
      <c r="H23" s="205"/>
      <c r="I23" s="205"/>
      <c r="J23" s="206"/>
    </row>
    <row r="24" spans="1:10">
      <c r="A24" s="11"/>
      <c r="B24" s="6"/>
      <c r="C24" s="6"/>
      <c r="D24" s="6"/>
      <c r="E24" s="6"/>
      <c r="F24" s="6"/>
      <c r="G24" s="6"/>
      <c r="H24" s="6"/>
      <c r="I24" s="6"/>
      <c r="J24" s="4"/>
    </row>
    <row r="25" spans="1:10" s="9" customFormat="1" ht="18" customHeight="1">
      <c r="A25" s="12" t="s">
        <v>16</v>
      </c>
      <c r="B25" s="10"/>
      <c r="C25" s="10"/>
      <c r="D25" s="10"/>
      <c r="E25" s="10"/>
      <c r="F25" s="10"/>
      <c r="G25" s="10"/>
      <c r="H25" s="10"/>
      <c r="I25" s="10"/>
      <c r="J25" s="13"/>
    </row>
    <row r="26" spans="1:10" s="9" customFormat="1" ht="14.25">
      <c r="A26" s="12"/>
      <c r="B26" s="10"/>
      <c r="C26" s="10"/>
      <c r="D26" s="10"/>
      <c r="E26" s="10"/>
      <c r="F26" s="10"/>
      <c r="G26" s="10"/>
      <c r="H26" s="10"/>
      <c r="I26" s="10"/>
      <c r="J26" s="13"/>
    </row>
    <row r="27" spans="1:10" s="9" customFormat="1" ht="18" customHeight="1">
      <c r="A27" s="12" t="s">
        <v>17</v>
      </c>
      <c r="B27" s="10"/>
      <c r="C27" s="10"/>
      <c r="D27" s="10"/>
      <c r="E27" s="10"/>
      <c r="F27" s="10"/>
      <c r="G27" s="10"/>
      <c r="H27" s="10"/>
      <c r="I27" s="10"/>
      <c r="J27" s="13"/>
    </row>
    <row r="28" spans="1:10" s="9" customFormat="1" ht="18" customHeight="1">
      <c r="A28" s="12" t="s">
        <v>430</v>
      </c>
      <c r="B28" s="10"/>
      <c r="C28" s="10"/>
      <c r="D28" s="10"/>
      <c r="E28" s="10"/>
      <c r="F28" s="10"/>
      <c r="G28" s="10"/>
      <c r="H28" s="10"/>
      <c r="I28" s="10"/>
      <c r="J28" s="13"/>
    </row>
    <row r="29" spans="1:10" s="9" customFormat="1" ht="18" customHeight="1">
      <c r="A29" s="12" t="s">
        <v>87</v>
      </c>
      <c r="B29" s="10"/>
      <c r="C29" s="10"/>
      <c r="D29" s="10"/>
      <c r="E29" s="10"/>
      <c r="F29" s="10"/>
      <c r="G29" s="10"/>
      <c r="H29" s="10"/>
      <c r="I29" s="10"/>
      <c r="J29" s="13"/>
    </row>
    <row r="30" spans="1:10" s="9" customFormat="1" ht="18" customHeight="1">
      <c r="A30" s="12" t="s">
        <v>18</v>
      </c>
      <c r="B30" s="10"/>
      <c r="C30" s="10"/>
      <c r="D30" s="10"/>
      <c r="E30" s="10"/>
      <c r="F30" s="10"/>
      <c r="G30" s="10"/>
      <c r="H30" s="10"/>
      <c r="I30" s="10"/>
      <c r="J30" s="13"/>
    </row>
    <row r="31" spans="1:10" s="9" customFormat="1" ht="18" customHeight="1">
      <c r="A31" s="12" t="s">
        <v>431</v>
      </c>
      <c r="B31" s="10"/>
      <c r="C31" s="10"/>
      <c r="D31" s="10"/>
      <c r="E31" s="10"/>
      <c r="F31" s="10"/>
      <c r="G31" s="10"/>
      <c r="H31" s="10"/>
      <c r="I31" s="10"/>
      <c r="J31" s="13"/>
    </row>
    <row r="32" spans="1:10" s="9" customFormat="1" ht="18" customHeight="1">
      <c r="A32" s="12" t="s">
        <v>94</v>
      </c>
      <c r="B32" s="10"/>
      <c r="C32" s="10"/>
      <c r="D32" s="10"/>
      <c r="E32" s="10"/>
      <c r="F32" s="10"/>
      <c r="G32" s="10"/>
      <c r="H32" s="10"/>
      <c r="I32" s="10"/>
      <c r="J32" s="13"/>
    </row>
    <row r="33" spans="1:10" s="9" customFormat="1" ht="14.25">
      <c r="A33" s="12"/>
      <c r="B33" s="10"/>
      <c r="C33" s="10"/>
      <c r="D33" s="10"/>
      <c r="E33" s="10"/>
      <c r="F33" s="10"/>
      <c r="G33" s="10"/>
      <c r="H33" s="10"/>
      <c r="I33" s="10"/>
      <c r="J33" s="13"/>
    </row>
    <row r="34" spans="1:10" s="9" customFormat="1" ht="30" customHeight="1">
      <c r="A34" s="23" t="s">
        <v>23</v>
      </c>
      <c r="B34" s="10"/>
      <c r="C34" s="10"/>
      <c r="D34" s="10"/>
      <c r="E34" s="10"/>
      <c r="F34" s="10"/>
      <c r="G34" s="10"/>
      <c r="H34" s="10"/>
      <c r="I34" s="10"/>
      <c r="J34" s="13"/>
    </row>
    <row r="35" spans="1:10" s="9" customFormat="1" ht="14.25">
      <c r="A35" s="12"/>
      <c r="B35" s="10"/>
      <c r="C35" s="10"/>
      <c r="D35" s="10"/>
      <c r="E35" s="10"/>
      <c r="F35" s="10"/>
      <c r="G35" s="10"/>
      <c r="H35" s="10"/>
      <c r="I35" s="10"/>
      <c r="J35" s="13"/>
    </row>
    <row r="36" spans="1:10" s="9" customFormat="1" ht="18" customHeight="1">
      <c r="A36" s="12" t="s">
        <v>19</v>
      </c>
      <c r="B36" s="10"/>
      <c r="C36" s="10"/>
      <c r="D36" s="10"/>
      <c r="E36" s="10"/>
      <c r="F36" s="10"/>
      <c r="G36" s="10"/>
      <c r="H36" s="10"/>
      <c r="I36" s="10"/>
      <c r="J36" s="13"/>
    </row>
    <row r="37" spans="1:10" s="9" customFormat="1" ht="14.25">
      <c r="A37" s="12"/>
      <c r="B37" s="10"/>
      <c r="C37" s="10"/>
      <c r="D37" s="10"/>
      <c r="E37" s="10"/>
      <c r="F37" s="10"/>
      <c r="G37" s="10"/>
      <c r="H37" s="10"/>
      <c r="I37" s="10"/>
      <c r="J37" s="13"/>
    </row>
    <row r="38" spans="1:10" s="9" customFormat="1" ht="18" customHeight="1">
      <c r="A38" s="12" t="s">
        <v>24</v>
      </c>
      <c r="B38" s="10"/>
      <c r="C38" s="10"/>
      <c r="D38" s="10"/>
      <c r="E38" s="10"/>
      <c r="F38" s="10"/>
      <c r="G38" s="10"/>
      <c r="H38" s="10"/>
      <c r="I38" s="10"/>
      <c r="J38" s="13"/>
    </row>
    <row r="39" spans="1:10" s="9" customFormat="1" ht="18" customHeight="1">
      <c r="A39" s="12" t="s">
        <v>20</v>
      </c>
      <c r="B39" s="10"/>
      <c r="C39" s="10"/>
      <c r="D39" s="10"/>
      <c r="E39" s="10"/>
      <c r="F39" s="10"/>
      <c r="G39" s="10"/>
      <c r="H39" s="10"/>
      <c r="I39" s="10"/>
      <c r="J39" s="13"/>
    </row>
    <row r="40" spans="1:10" s="9" customFormat="1" ht="14.25">
      <c r="A40" s="12"/>
      <c r="B40" s="10"/>
      <c r="C40" s="10"/>
      <c r="D40" s="10"/>
      <c r="E40" s="10"/>
      <c r="F40" s="10"/>
      <c r="G40" s="10"/>
      <c r="H40" s="10"/>
      <c r="I40" s="10"/>
      <c r="J40" s="13"/>
    </row>
    <row r="41" spans="1:10" s="9" customFormat="1" ht="18" customHeight="1">
      <c r="A41" s="12" t="s">
        <v>21</v>
      </c>
      <c r="B41" s="10"/>
      <c r="C41" s="10"/>
      <c r="D41" s="10"/>
      <c r="E41" s="10"/>
      <c r="F41" s="10"/>
      <c r="G41" s="10"/>
      <c r="H41" s="10"/>
      <c r="I41" s="10"/>
      <c r="J41" s="13"/>
    </row>
    <row r="42" spans="1:10" s="9" customFormat="1" ht="18" customHeight="1">
      <c r="A42" s="12" t="s">
        <v>22</v>
      </c>
      <c r="B42" s="10"/>
      <c r="C42" s="10"/>
      <c r="D42" s="10"/>
      <c r="E42" s="10"/>
      <c r="F42" s="10"/>
      <c r="G42" s="10"/>
      <c r="H42" s="10"/>
      <c r="I42" s="10"/>
      <c r="J42" s="13"/>
    </row>
    <row r="43" spans="1:10" s="9" customFormat="1" ht="14.25">
      <c r="A43" s="12"/>
      <c r="B43" s="10"/>
      <c r="C43" s="10"/>
      <c r="D43" s="10"/>
      <c r="E43" s="10"/>
      <c r="F43" s="10"/>
      <c r="G43" s="10"/>
      <c r="H43" s="10"/>
      <c r="I43" s="10"/>
      <c r="J43" s="13"/>
    </row>
    <row r="44" spans="1:10" s="9" customFormat="1" ht="14.25">
      <c r="A44" s="12"/>
      <c r="B44" s="10"/>
      <c r="C44" s="10"/>
      <c r="D44" s="10"/>
      <c r="E44" s="10"/>
      <c r="F44" s="10"/>
      <c r="G44" s="10"/>
      <c r="H44" s="10"/>
      <c r="I44" s="10"/>
      <c r="J44" s="14" t="s">
        <v>421</v>
      </c>
    </row>
    <row r="45" spans="1:10" s="9" customFormat="1" ht="14.25">
      <c r="A45" s="15"/>
      <c r="B45" s="16"/>
      <c r="C45" s="16"/>
      <c r="D45" s="16"/>
      <c r="E45" s="16"/>
      <c r="F45" s="16"/>
      <c r="G45" s="16"/>
      <c r="H45" s="16"/>
      <c r="I45" s="16"/>
      <c r="J45" s="17"/>
    </row>
  </sheetData>
  <mergeCells count="27">
    <mergeCell ref="B23:C23"/>
    <mergeCell ref="D19:J19"/>
    <mergeCell ref="D20:J20"/>
    <mergeCell ref="D21:J21"/>
    <mergeCell ref="D22:J22"/>
    <mergeCell ref="D23:J23"/>
    <mergeCell ref="B18:C18"/>
    <mergeCell ref="B19:C19"/>
    <mergeCell ref="B20:C20"/>
    <mergeCell ref="B21:C21"/>
    <mergeCell ref="B22:C22"/>
    <mergeCell ref="D18:J18"/>
    <mergeCell ref="A19:A23"/>
    <mergeCell ref="H4:J4"/>
    <mergeCell ref="A1:J1"/>
    <mergeCell ref="C8:G8"/>
    <mergeCell ref="C9:G9"/>
    <mergeCell ref="C10:F10"/>
    <mergeCell ref="A14:A18"/>
    <mergeCell ref="B14:C14"/>
    <mergeCell ref="D14:J14"/>
    <mergeCell ref="B15:C15"/>
    <mergeCell ref="D15:J15"/>
    <mergeCell ref="B16:C16"/>
    <mergeCell ref="D16:J16"/>
    <mergeCell ref="B17:C17"/>
    <mergeCell ref="D17:J17"/>
  </mergeCells>
  <phoneticPr fontId="1"/>
  <pageMargins left="0.70866141732283472" right="0.1968503937007874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7"/>
  <sheetViews>
    <sheetView workbookViewId="0">
      <selection activeCell="O14" sqref="O14"/>
    </sheetView>
  </sheetViews>
  <sheetFormatPr defaultRowHeight="13.5"/>
  <cols>
    <col min="1" max="16384" width="9" style="49"/>
  </cols>
  <sheetData>
    <row r="1" spans="1:10">
      <c r="A1" s="48" t="s">
        <v>45</v>
      </c>
    </row>
    <row r="3" spans="1:10" ht="14.25">
      <c r="A3" s="53" t="s">
        <v>46</v>
      </c>
    </row>
    <row r="4" spans="1:10" s="1" customFormat="1" ht="13.5" customHeight="1"/>
    <row r="5" spans="1:10" s="1" customFormat="1">
      <c r="A5" s="1" t="s">
        <v>78</v>
      </c>
    </row>
    <row r="6" spans="1:10" s="1" customFormat="1">
      <c r="A6" s="1" t="s">
        <v>79</v>
      </c>
    </row>
    <row r="7" spans="1:10" s="1" customFormat="1"/>
    <row r="8" spans="1:10" ht="24" customHeight="1">
      <c r="A8" s="227" t="s">
        <v>47</v>
      </c>
      <c r="B8" s="228"/>
      <c r="C8" s="229" t="s">
        <v>48</v>
      </c>
      <c r="D8" s="230"/>
      <c r="E8" s="230" t="s">
        <v>49</v>
      </c>
      <c r="F8" s="230"/>
      <c r="G8" s="230"/>
      <c r="H8" s="230"/>
      <c r="I8" s="230"/>
      <c r="J8" s="233"/>
    </row>
    <row r="9" spans="1:10" ht="12" customHeight="1">
      <c r="A9" s="235" t="s">
        <v>50</v>
      </c>
      <c r="B9" s="236"/>
      <c r="C9" s="231"/>
      <c r="D9" s="232"/>
      <c r="E9" s="232"/>
      <c r="F9" s="232"/>
      <c r="G9" s="232"/>
      <c r="H9" s="232"/>
      <c r="I9" s="232"/>
      <c r="J9" s="234"/>
    </row>
    <row r="10" spans="1:10" ht="37.5" customHeight="1">
      <c r="A10" s="237" t="s">
        <v>51</v>
      </c>
      <c r="B10" s="238"/>
      <c r="C10" s="239" t="s">
        <v>52</v>
      </c>
      <c r="D10" s="240"/>
      <c r="E10" s="240"/>
      <c r="F10" s="240"/>
      <c r="G10" s="240"/>
      <c r="H10" s="240"/>
      <c r="I10" s="240"/>
      <c r="J10" s="241"/>
    </row>
    <row r="12" spans="1:10" s="50" customFormat="1" ht="20.25" customHeight="1">
      <c r="A12" s="51" t="s">
        <v>53</v>
      </c>
      <c r="B12" s="51"/>
      <c r="C12" s="51"/>
      <c r="D12" s="51"/>
      <c r="E12" s="51"/>
      <c r="F12" s="51"/>
      <c r="G12" s="51"/>
      <c r="H12" s="51"/>
      <c r="I12" s="51"/>
      <c r="J12" s="51"/>
    </row>
    <row r="13" spans="1:10" s="50" customFormat="1" ht="20.25" customHeight="1">
      <c r="A13" s="51" t="s">
        <v>80</v>
      </c>
      <c r="B13" s="51"/>
      <c r="C13" s="51"/>
      <c r="D13" s="51"/>
      <c r="E13" s="51"/>
      <c r="F13" s="51"/>
      <c r="G13" s="51"/>
      <c r="H13" s="51"/>
      <c r="I13" s="51"/>
      <c r="J13" s="51"/>
    </row>
    <row r="14" spans="1:10" s="50" customFormat="1" ht="20.25" customHeight="1">
      <c r="A14" s="51" t="s">
        <v>81</v>
      </c>
      <c r="B14" s="51"/>
      <c r="C14" s="51"/>
      <c r="D14" s="51"/>
      <c r="E14" s="51"/>
      <c r="F14" s="51"/>
      <c r="G14" s="51"/>
      <c r="H14" s="51"/>
      <c r="I14" s="51"/>
      <c r="J14" s="51"/>
    </row>
    <row r="15" spans="1:10" s="50" customFormat="1" ht="20.25" customHeight="1">
      <c r="A15" s="51" t="s">
        <v>88</v>
      </c>
      <c r="B15" s="51"/>
      <c r="C15" s="51"/>
      <c r="D15" s="51"/>
      <c r="E15" s="51"/>
      <c r="F15" s="51"/>
      <c r="G15" s="51"/>
      <c r="H15" s="51"/>
      <c r="I15" s="51"/>
      <c r="J15" s="51"/>
    </row>
    <row r="16" spans="1:10" s="50" customFormat="1" ht="20.25" customHeight="1">
      <c r="A16" s="51" t="s">
        <v>82</v>
      </c>
      <c r="B16" s="51"/>
      <c r="C16" s="51"/>
      <c r="D16" s="51"/>
      <c r="E16" s="51"/>
      <c r="F16" s="51"/>
      <c r="G16" s="51"/>
      <c r="H16" s="51"/>
      <c r="I16" s="51"/>
      <c r="J16" s="51"/>
    </row>
    <row r="17" spans="1:10" s="50" customFormat="1" ht="20.25" customHeight="1">
      <c r="A17" s="51" t="s">
        <v>83</v>
      </c>
      <c r="B17" s="51"/>
      <c r="C17" s="51"/>
      <c r="D17" s="51"/>
      <c r="E17" s="51"/>
      <c r="F17" s="51"/>
      <c r="G17" s="51"/>
      <c r="H17" s="51"/>
      <c r="I17" s="51"/>
      <c r="J17" s="51"/>
    </row>
  </sheetData>
  <mergeCells count="6">
    <mergeCell ref="A8:B8"/>
    <mergeCell ref="C8:D9"/>
    <mergeCell ref="E8:J9"/>
    <mergeCell ref="A9:B9"/>
    <mergeCell ref="A10:B10"/>
    <mergeCell ref="C10:J10"/>
  </mergeCells>
  <phoneticPr fontId="1"/>
  <pageMargins left="0.70866141732283472" right="0.31496062992125984"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1"/>
  <sheetViews>
    <sheetView topLeftCell="A13" zoomScaleNormal="100" workbookViewId="0">
      <selection activeCell="E46" sqref="E46"/>
    </sheetView>
  </sheetViews>
  <sheetFormatPr defaultRowHeight="13.5"/>
  <cols>
    <col min="1" max="1" width="5.625" style="49" customWidth="1"/>
    <col min="2" max="3" width="15.625" style="49" customWidth="1"/>
    <col min="4" max="4" width="5.625" style="49" customWidth="1"/>
    <col min="5" max="5" width="20.625" style="49" customWidth="1"/>
    <col min="6" max="6" width="10.625" style="49" customWidth="1"/>
    <col min="7" max="16384" width="9" style="49"/>
  </cols>
  <sheetData>
    <row r="1" spans="1:7">
      <c r="A1" s="48" t="s">
        <v>54</v>
      </c>
    </row>
    <row r="2" spans="1:7" ht="12" customHeight="1">
      <c r="A2" s="48"/>
    </row>
    <row r="3" spans="1:7" ht="14.25">
      <c r="A3" s="53" t="s">
        <v>55</v>
      </c>
    </row>
    <row r="4" spans="1:7" ht="6.95" customHeight="1">
      <c r="A4" s="53"/>
    </row>
    <row r="5" spans="1:7" ht="18" customHeight="1">
      <c r="A5" s="237" t="s">
        <v>56</v>
      </c>
      <c r="B5" s="238"/>
      <c r="C5" s="54" t="s">
        <v>57</v>
      </c>
      <c r="D5" s="264"/>
      <c r="E5" s="264"/>
    </row>
    <row r="6" spans="1:7" ht="30" customHeight="1">
      <c r="A6" s="239"/>
      <c r="B6" s="241"/>
      <c r="C6" s="58"/>
      <c r="D6" s="263"/>
      <c r="E6" s="263"/>
    </row>
    <row r="7" spans="1:7" ht="30" customHeight="1">
      <c r="A7" s="239"/>
      <c r="B7" s="241"/>
      <c r="C7" s="58"/>
      <c r="D7" s="263"/>
      <c r="E7" s="263"/>
    </row>
    <row r="8" spans="1:7" ht="30" customHeight="1">
      <c r="A8" s="239"/>
      <c r="B8" s="241"/>
      <c r="C8" s="58"/>
      <c r="D8" s="263"/>
      <c r="E8" s="263"/>
    </row>
    <row r="9" spans="1:7" ht="30" customHeight="1">
      <c r="A9" s="239"/>
      <c r="B9" s="241"/>
      <c r="C9" s="58"/>
      <c r="D9" s="263"/>
      <c r="E9" s="263"/>
    </row>
    <row r="10" spans="1:7" ht="30" customHeight="1">
      <c r="A10" s="239"/>
      <c r="B10" s="241"/>
      <c r="C10" s="58"/>
      <c r="D10" s="263"/>
      <c r="E10" s="263"/>
    </row>
    <row r="11" spans="1:7" ht="6.95" customHeight="1">
      <c r="A11" s="53"/>
    </row>
    <row r="12" spans="1:7" s="50" customFormat="1" ht="13.5" customHeight="1">
      <c r="A12" s="51" t="s">
        <v>58</v>
      </c>
      <c r="B12" s="51"/>
      <c r="C12" s="51"/>
      <c r="D12" s="51"/>
      <c r="E12" s="51"/>
      <c r="F12" s="51"/>
      <c r="G12" s="51"/>
    </row>
    <row r="13" spans="1:7" s="50" customFormat="1" ht="12">
      <c r="A13" s="51" t="s">
        <v>434</v>
      </c>
      <c r="B13" s="51"/>
      <c r="C13" s="51"/>
      <c r="D13" s="51"/>
      <c r="E13" s="51"/>
      <c r="F13" s="51"/>
      <c r="G13" s="51"/>
    </row>
    <row r="14" spans="1:7" s="50" customFormat="1" ht="12" customHeight="1">
      <c r="A14" s="51"/>
      <c r="B14" s="51"/>
      <c r="C14" s="51"/>
      <c r="D14" s="51"/>
      <c r="E14" s="51"/>
      <c r="F14" s="51"/>
      <c r="G14" s="51"/>
    </row>
    <row r="15" spans="1:7" ht="12" customHeight="1"/>
    <row r="16" spans="1:7" ht="18" customHeight="1">
      <c r="A16" s="53" t="s">
        <v>59</v>
      </c>
    </row>
    <row r="17" spans="1:8" ht="6.95" customHeight="1">
      <c r="A17" s="53"/>
    </row>
    <row r="18" spans="1:8" ht="24" customHeight="1">
      <c r="A18" s="55" t="s">
        <v>60</v>
      </c>
      <c r="B18" s="56" t="s">
        <v>56</v>
      </c>
      <c r="C18" s="237" t="s">
        <v>61</v>
      </c>
      <c r="D18" s="238"/>
      <c r="E18" s="52"/>
    </row>
    <row r="19" spans="1:8" ht="30" customHeight="1">
      <c r="A19" s="57">
        <v>1</v>
      </c>
      <c r="B19" s="59"/>
      <c r="C19" s="257"/>
      <c r="D19" s="258"/>
      <c r="E19" s="52"/>
    </row>
    <row r="20" spans="1:8" ht="30" customHeight="1">
      <c r="A20" s="57">
        <v>2</v>
      </c>
      <c r="B20" s="59"/>
      <c r="C20" s="257"/>
      <c r="D20" s="258"/>
      <c r="E20" s="52"/>
    </row>
    <row r="21" spans="1:8" ht="30" customHeight="1">
      <c r="A21" s="57">
        <v>3</v>
      </c>
      <c r="B21" s="59"/>
      <c r="C21" s="257"/>
      <c r="D21" s="258"/>
      <c r="E21" s="52"/>
    </row>
    <row r="22" spans="1:8" ht="30" customHeight="1">
      <c r="A22" s="57">
        <v>4</v>
      </c>
      <c r="B22" s="59"/>
      <c r="C22" s="257"/>
      <c r="D22" s="258"/>
      <c r="E22" s="52"/>
    </row>
    <row r="23" spans="1:8" ht="30" customHeight="1">
      <c r="A23" s="57">
        <v>5</v>
      </c>
      <c r="B23" s="59"/>
      <c r="C23" s="257"/>
      <c r="D23" s="258"/>
      <c r="E23" s="52"/>
    </row>
    <row r="24" spans="1:8" ht="6.95" customHeight="1">
      <c r="A24" s="53"/>
    </row>
    <row r="25" spans="1:8" s="50" customFormat="1" ht="13.5" customHeight="1">
      <c r="A25" s="51" t="s">
        <v>62</v>
      </c>
      <c r="B25" s="51"/>
      <c r="C25" s="51"/>
      <c r="D25" s="51"/>
      <c r="E25" s="51"/>
    </row>
    <row r="26" spans="1:8" s="50" customFormat="1" ht="12">
      <c r="A26" s="51" t="s">
        <v>435</v>
      </c>
      <c r="B26" s="51"/>
      <c r="C26" s="51"/>
      <c r="D26" s="51"/>
      <c r="E26" s="51"/>
      <c r="F26" s="51"/>
      <c r="G26" s="51"/>
    </row>
    <row r="27" spans="1:8" s="50" customFormat="1" ht="12" customHeight="1">
      <c r="A27" s="51"/>
      <c r="B27" s="51"/>
      <c r="C27" s="51"/>
      <c r="D27" s="51"/>
      <c r="E27" s="51"/>
      <c r="F27" s="51"/>
      <c r="G27" s="51"/>
    </row>
    <row r="28" spans="1:8" s="50" customFormat="1" ht="12" customHeight="1">
      <c r="A28" s="51"/>
      <c r="B28" s="51"/>
      <c r="C28" s="51"/>
      <c r="D28" s="51"/>
      <c r="E28" s="51"/>
      <c r="F28" s="51"/>
      <c r="G28" s="51"/>
    </row>
    <row r="29" spans="1:8" ht="18" customHeight="1">
      <c r="A29" s="53" t="s">
        <v>63</v>
      </c>
    </row>
    <row r="30" spans="1:8" ht="6.95" customHeight="1">
      <c r="A30" s="53"/>
    </row>
    <row r="31" spans="1:8">
      <c r="A31" s="227" t="s">
        <v>56</v>
      </c>
      <c r="B31" s="228"/>
      <c r="C31" s="259" t="s">
        <v>57</v>
      </c>
      <c r="D31" s="227" t="s">
        <v>64</v>
      </c>
      <c r="E31" s="228"/>
      <c r="F31" s="256" t="s">
        <v>65</v>
      </c>
      <c r="G31" s="252" t="s">
        <v>66</v>
      </c>
      <c r="H31" s="253"/>
    </row>
    <row r="32" spans="1:8">
      <c r="A32" s="254"/>
      <c r="B32" s="255"/>
      <c r="C32" s="260"/>
      <c r="D32" s="261"/>
      <c r="E32" s="262"/>
      <c r="F32" s="256"/>
      <c r="G32" s="254" t="s">
        <v>67</v>
      </c>
      <c r="H32" s="255"/>
    </row>
    <row r="33" spans="1:8" ht="15.6" customHeight="1">
      <c r="A33" s="243"/>
      <c r="B33" s="244"/>
      <c r="C33" s="247"/>
      <c r="D33" s="243"/>
      <c r="E33" s="244"/>
      <c r="F33" s="249"/>
      <c r="G33" s="250"/>
      <c r="H33" s="251"/>
    </row>
    <row r="34" spans="1:8" ht="15.6" customHeight="1">
      <c r="A34" s="245"/>
      <c r="B34" s="246"/>
      <c r="C34" s="248"/>
      <c r="D34" s="245"/>
      <c r="E34" s="246"/>
      <c r="F34" s="249"/>
      <c r="G34" s="245"/>
      <c r="H34" s="246"/>
    </row>
    <row r="35" spans="1:8" ht="15.6" customHeight="1">
      <c r="A35" s="243"/>
      <c r="B35" s="244"/>
      <c r="C35" s="247"/>
      <c r="D35" s="243"/>
      <c r="E35" s="244"/>
      <c r="F35" s="249"/>
      <c r="G35" s="250"/>
      <c r="H35" s="251"/>
    </row>
    <row r="36" spans="1:8" ht="15.6" customHeight="1">
      <c r="A36" s="245"/>
      <c r="B36" s="246"/>
      <c r="C36" s="248"/>
      <c r="D36" s="245"/>
      <c r="E36" s="246"/>
      <c r="F36" s="249"/>
      <c r="G36" s="245"/>
      <c r="H36" s="246"/>
    </row>
    <row r="37" spans="1:8" ht="15.6" customHeight="1">
      <c r="A37" s="243"/>
      <c r="B37" s="244"/>
      <c r="C37" s="247"/>
      <c r="D37" s="243"/>
      <c r="E37" s="244"/>
      <c r="F37" s="249"/>
      <c r="G37" s="250"/>
      <c r="H37" s="251"/>
    </row>
    <row r="38" spans="1:8" ht="15.6" customHeight="1">
      <c r="A38" s="245"/>
      <c r="B38" s="246"/>
      <c r="C38" s="248"/>
      <c r="D38" s="245"/>
      <c r="E38" s="246"/>
      <c r="F38" s="249"/>
      <c r="G38" s="245"/>
      <c r="H38" s="246"/>
    </row>
    <row r="39" spans="1:8" ht="15.6" customHeight="1">
      <c r="A39" s="243"/>
      <c r="B39" s="244"/>
      <c r="C39" s="247"/>
      <c r="D39" s="243"/>
      <c r="E39" s="244"/>
      <c r="F39" s="249"/>
      <c r="G39" s="250"/>
      <c r="H39" s="251"/>
    </row>
    <row r="40" spans="1:8" ht="15.6" customHeight="1">
      <c r="A40" s="245"/>
      <c r="B40" s="246"/>
      <c r="C40" s="248"/>
      <c r="D40" s="245"/>
      <c r="E40" s="246"/>
      <c r="F40" s="249"/>
      <c r="G40" s="245"/>
      <c r="H40" s="246"/>
    </row>
    <row r="41" spans="1:8" ht="15.6" customHeight="1">
      <c r="A41" s="243"/>
      <c r="B41" s="244"/>
      <c r="C41" s="247"/>
      <c r="D41" s="243"/>
      <c r="E41" s="244"/>
      <c r="F41" s="249"/>
      <c r="G41" s="250"/>
      <c r="H41" s="251"/>
    </row>
    <row r="42" spans="1:8" ht="15.6" customHeight="1">
      <c r="A42" s="245"/>
      <c r="B42" s="246"/>
      <c r="C42" s="248"/>
      <c r="D42" s="245"/>
      <c r="E42" s="246"/>
      <c r="F42" s="249"/>
      <c r="G42" s="245"/>
      <c r="H42" s="246"/>
    </row>
    <row r="43" spans="1:8" ht="6.95" customHeight="1">
      <c r="A43" s="53"/>
    </row>
    <row r="44" spans="1:8" s="50" customFormat="1" ht="12">
      <c r="A44" s="50" t="s">
        <v>68</v>
      </c>
    </row>
    <row r="45" spans="1:8" s="50" customFormat="1" ht="12">
      <c r="A45" s="51" t="s">
        <v>437</v>
      </c>
      <c r="B45" s="51"/>
      <c r="C45" s="51"/>
      <c r="D45" s="51"/>
      <c r="E45" s="51"/>
      <c r="F45" s="51"/>
      <c r="G45" s="51"/>
    </row>
    <row r="46" spans="1:8" s="50" customFormat="1" ht="12">
      <c r="A46" s="51" t="s">
        <v>439</v>
      </c>
      <c r="B46" s="51"/>
      <c r="C46" s="51"/>
      <c r="D46" s="51" t="s">
        <v>438</v>
      </c>
      <c r="E46" s="51"/>
      <c r="F46" s="51"/>
      <c r="G46" s="51"/>
    </row>
    <row r="47" spans="1:8" s="50" customFormat="1" ht="12">
      <c r="A47" s="50" t="s">
        <v>69</v>
      </c>
    </row>
    <row r="48" spans="1:8" s="50" customFormat="1" ht="12">
      <c r="A48" s="50" t="s">
        <v>99</v>
      </c>
    </row>
    <row r="49" spans="1:8" s="50" customFormat="1" ht="12" customHeight="1"/>
    <row r="50" spans="1:8" ht="12" customHeight="1"/>
    <row r="51" spans="1:8">
      <c r="A51" s="242" t="s">
        <v>89</v>
      </c>
      <c r="B51" s="242"/>
      <c r="C51" s="242"/>
      <c r="D51" s="242"/>
      <c r="E51" s="242"/>
      <c r="F51" s="242"/>
      <c r="G51" s="242"/>
      <c r="H51" s="242"/>
    </row>
  </sheetData>
  <mergeCells count="55">
    <mergeCell ref="A6:B6"/>
    <mergeCell ref="D6:E6"/>
    <mergeCell ref="A5:B5"/>
    <mergeCell ref="D5:E5"/>
    <mergeCell ref="C21:D21"/>
    <mergeCell ref="A7:B7"/>
    <mergeCell ref="D7:E7"/>
    <mergeCell ref="A8:B8"/>
    <mergeCell ref="D8:E8"/>
    <mergeCell ref="A9:B9"/>
    <mergeCell ref="D9:E9"/>
    <mergeCell ref="A10:B10"/>
    <mergeCell ref="D10:E10"/>
    <mergeCell ref="C18:D18"/>
    <mergeCell ref="C19:D19"/>
    <mergeCell ref="C20:D20"/>
    <mergeCell ref="C22:D22"/>
    <mergeCell ref="C23:D23"/>
    <mergeCell ref="A31:B32"/>
    <mergeCell ref="C31:C32"/>
    <mergeCell ref="D31:E32"/>
    <mergeCell ref="G31:H31"/>
    <mergeCell ref="G32:H32"/>
    <mergeCell ref="A33:B34"/>
    <mergeCell ref="C33:C34"/>
    <mergeCell ref="D33:E34"/>
    <mergeCell ref="F33:F34"/>
    <mergeCell ref="G33:H33"/>
    <mergeCell ref="G34:H34"/>
    <mergeCell ref="F31:F32"/>
    <mergeCell ref="A35:B36"/>
    <mergeCell ref="C35:C36"/>
    <mergeCell ref="D35:E36"/>
    <mergeCell ref="F35:F36"/>
    <mergeCell ref="G35:H35"/>
    <mergeCell ref="G36:H36"/>
    <mergeCell ref="A37:B38"/>
    <mergeCell ref="C37:C38"/>
    <mergeCell ref="D37:E38"/>
    <mergeCell ref="F37:F38"/>
    <mergeCell ref="G37:H37"/>
    <mergeCell ref="G38:H38"/>
    <mergeCell ref="A39:B40"/>
    <mergeCell ref="C39:C40"/>
    <mergeCell ref="D39:E40"/>
    <mergeCell ref="F39:F40"/>
    <mergeCell ref="G39:H39"/>
    <mergeCell ref="G40:H40"/>
    <mergeCell ref="A51:H51"/>
    <mergeCell ref="A41:B42"/>
    <mergeCell ref="C41:C42"/>
    <mergeCell ref="D41:E42"/>
    <mergeCell ref="F41:F42"/>
    <mergeCell ref="G41:H41"/>
    <mergeCell ref="G42:H42"/>
  </mergeCells>
  <phoneticPr fontId="1"/>
  <pageMargins left="0.70866141732283472" right="0.31496062992125984" top="0.74803149606299213"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2E3C5-A965-46A9-9A1D-8FABAE9AA638}">
  <dimension ref="A1:AL166"/>
  <sheetViews>
    <sheetView showZeros="0" tabSelected="1" view="pageBreakPreview" zoomScaleNormal="100" zoomScaleSheetLayoutView="100" workbookViewId="0">
      <selection activeCell="X12" sqref="X12:AC12"/>
    </sheetView>
  </sheetViews>
  <sheetFormatPr defaultRowHeight="18.75"/>
  <cols>
    <col min="1" max="5" width="3.625" style="125" customWidth="1"/>
    <col min="6" max="6" width="3.625" style="125" hidden="1" customWidth="1"/>
    <col min="7" max="12" width="3.625" style="125" customWidth="1"/>
    <col min="13" max="13" width="3.625" style="125" hidden="1" customWidth="1"/>
    <col min="14" max="15" width="11" style="125" hidden="1" customWidth="1"/>
    <col min="16" max="18" width="3.625" style="125" customWidth="1"/>
    <col min="19" max="19" width="3.625" style="125" hidden="1" customWidth="1"/>
    <col min="20" max="33" width="3.625" style="125" customWidth="1"/>
    <col min="34" max="35" width="3.25" style="125" customWidth="1"/>
    <col min="36" max="39" width="5.25" style="125" customWidth="1"/>
    <col min="40" max="273" width="9" style="125"/>
    <col min="274" max="274" width="6.125" style="125" customWidth="1"/>
    <col min="275" max="275" width="8.625" style="125" customWidth="1"/>
    <col min="276" max="276" width="2.625" style="125" customWidth="1"/>
    <col min="277" max="277" width="3.625" style="125" customWidth="1"/>
    <col min="278" max="278" width="9.125" style="125" customWidth="1"/>
    <col min="279" max="279" width="11.125" style="125" customWidth="1"/>
    <col min="280" max="280" width="5.5" style="125" customWidth="1"/>
    <col min="281" max="281" width="4.625" style="125" customWidth="1"/>
    <col min="282" max="282" width="3.75" style="125" customWidth="1"/>
    <col min="283" max="288" width="3.125" style="125" customWidth="1"/>
    <col min="289" max="289" width="14.125" style="125" customWidth="1"/>
    <col min="290" max="529" width="9" style="125"/>
    <col min="530" max="530" width="6.125" style="125" customWidth="1"/>
    <col min="531" max="531" width="8.625" style="125" customWidth="1"/>
    <col min="532" max="532" width="2.625" style="125" customWidth="1"/>
    <col min="533" max="533" width="3.625" style="125" customWidth="1"/>
    <col min="534" max="534" width="9.125" style="125" customWidth="1"/>
    <col min="535" max="535" width="11.125" style="125" customWidth="1"/>
    <col min="536" max="536" width="5.5" style="125" customWidth="1"/>
    <col min="537" max="537" width="4.625" style="125" customWidth="1"/>
    <col min="538" max="538" width="3.75" style="125" customWidth="1"/>
    <col min="539" max="544" width="3.125" style="125" customWidth="1"/>
    <col min="545" max="545" width="14.125" style="125" customWidth="1"/>
    <col min="546" max="785" width="9" style="125"/>
    <col min="786" max="786" width="6.125" style="125" customWidth="1"/>
    <col min="787" max="787" width="8.625" style="125" customWidth="1"/>
    <col min="788" max="788" width="2.625" style="125" customWidth="1"/>
    <col min="789" max="789" width="3.625" style="125" customWidth="1"/>
    <col min="790" max="790" width="9.125" style="125" customWidth="1"/>
    <col min="791" max="791" width="11.125" style="125" customWidth="1"/>
    <col min="792" max="792" width="5.5" style="125" customWidth="1"/>
    <col min="793" max="793" width="4.625" style="125" customWidth="1"/>
    <col min="794" max="794" width="3.75" style="125" customWidth="1"/>
    <col min="795" max="800" width="3.125" style="125" customWidth="1"/>
    <col min="801" max="801" width="14.125" style="125" customWidth="1"/>
    <col min="802" max="1041" width="9" style="125"/>
    <col min="1042" max="1042" width="6.125" style="125" customWidth="1"/>
    <col min="1043" max="1043" width="8.625" style="125" customWidth="1"/>
    <col min="1044" max="1044" width="2.625" style="125" customWidth="1"/>
    <col min="1045" max="1045" width="3.625" style="125" customWidth="1"/>
    <col min="1046" max="1046" width="9.125" style="125" customWidth="1"/>
    <col min="1047" max="1047" width="11.125" style="125" customWidth="1"/>
    <col min="1048" max="1048" width="5.5" style="125" customWidth="1"/>
    <col min="1049" max="1049" width="4.625" style="125" customWidth="1"/>
    <col min="1050" max="1050" width="3.75" style="125" customWidth="1"/>
    <col min="1051" max="1056" width="3.125" style="125" customWidth="1"/>
    <col min="1057" max="1057" width="14.125" style="125" customWidth="1"/>
    <col min="1058" max="1297" width="9" style="125"/>
    <col min="1298" max="1298" width="6.125" style="125" customWidth="1"/>
    <col min="1299" max="1299" width="8.625" style="125" customWidth="1"/>
    <col min="1300" max="1300" width="2.625" style="125" customWidth="1"/>
    <col min="1301" max="1301" width="3.625" style="125" customWidth="1"/>
    <col min="1302" max="1302" width="9.125" style="125" customWidth="1"/>
    <col min="1303" max="1303" width="11.125" style="125" customWidth="1"/>
    <col min="1304" max="1304" width="5.5" style="125" customWidth="1"/>
    <col min="1305" max="1305" width="4.625" style="125" customWidth="1"/>
    <col min="1306" max="1306" width="3.75" style="125" customWidth="1"/>
    <col min="1307" max="1312" width="3.125" style="125" customWidth="1"/>
    <col min="1313" max="1313" width="14.125" style="125" customWidth="1"/>
    <col min="1314" max="1553" width="9" style="125"/>
    <col min="1554" max="1554" width="6.125" style="125" customWidth="1"/>
    <col min="1555" max="1555" width="8.625" style="125" customWidth="1"/>
    <col min="1556" max="1556" width="2.625" style="125" customWidth="1"/>
    <col min="1557" max="1557" width="3.625" style="125" customWidth="1"/>
    <col min="1558" max="1558" width="9.125" style="125" customWidth="1"/>
    <col min="1559" max="1559" width="11.125" style="125" customWidth="1"/>
    <col min="1560" max="1560" width="5.5" style="125" customWidth="1"/>
    <col min="1561" max="1561" width="4.625" style="125" customWidth="1"/>
    <col min="1562" max="1562" width="3.75" style="125" customWidth="1"/>
    <col min="1563" max="1568" width="3.125" style="125" customWidth="1"/>
    <col min="1569" max="1569" width="14.125" style="125" customWidth="1"/>
    <col min="1570" max="1809" width="9" style="125"/>
    <col min="1810" max="1810" width="6.125" style="125" customWidth="1"/>
    <col min="1811" max="1811" width="8.625" style="125" customWidth="1"/>
    <col min="1812" max="1812" width="2.625" style="125" customWidth="1"/>
    <col min="1813" max="1813" width="3.625" style="125" customWidth="1"/>
    <col min="1814" max="1814" width="9.125" style="125" customWidth="1"/>
    <col min="1815" max="1815" width="11.125" style="125" customWidth="1"/>
    <col min="1816" max="1816" width="5.5" style="125" customWidth="1"/>
    <col min="1817" max="1817" width="4.625" style="125" customWidth="1"/>
    <col min="1818" max="1818" width="3.75" style="125" customWidth="1"/>
    <col min="1819" max="1824" width="3.125" style="125" customWidth="1"/>
    <col min="1825" max="1825" width="14.125" style="125" customWidth="1"/>
    <col min="1826" max="2065" width="9" style="125"/>
    <col min="2066" max="2066" width="6.125" style="125" customWidth="1"/>
    <col min="2067" max="2067" width="8.625" style="125" customWidth="1"/>
    <col min="2068" max="2068" width="2.625" style="125" customWidth="1"/>
    <col min="2069" max="2069" width="3.625" style="125" customWidth="1"/>
    <col min="2070" max="2070" width="9.125" style="125" customWidth="1"/>
    <col min="2071" max="2071" width="11.125" style="125" customWidth="1"/>
    <col min="2072" max="2072" width="5.5" style="125" customWidth="1"/>
    <col min="2073" max="2073" width="4.625" style="125" customWidth="1"/>
    <col min="2074" max="2074" width="3.75" style="125" customWidth="1"/>
    <col min="2075" max="2080" width="3.125" style="125" customWidth="1"/>
    <col min="2081" max="2081" width="14.125" style="125" customWidth="1"/>
    <col min="2082" max="2321" width="9" style="125"/>
    <col min="2322" max="2322" width="6.125" style="125" customWidth="1"/>
    <col min="2323" max="2323" width="8.625" style="125" customWidth="1"/>
    <col min="2324" max="2324" width="2.625" style="125" customWidth="1"/>
    <col min="2325" max="2325" width="3.625" style="125" customWidth="1"/>
    <col min="2326" max="2326" width="9.125" style="125" customWidth="1"/>
    <col min="2327" max="2327" width="11.125" style="125" customWidth="1"/>
    <col min="2328" max="2328" width="5.5" style="125" customWidth="1"/>
    <col min="2329" max="2329" width="4.625" style="125" customWidth="1"/>
    <col min="2330" max="2330" width="3.75" style="125" customWidth="1"/>
    <col min="2331" max="2336" width="3.125" style="125" customWidth="1"/>
    <col min="2337" max="2337" width="14.125" style="125" customWidth="1"/>
    <col min="2338" max="2577" width="9" style="125"/>
    <col min="2578" max="2578" width="6.125" style="125" customWidth="1"/>
    <col min="2579" max="2579" width="8.625" style="125" customWidth="1"/>
    <col min="2580" max="2580" width="2.625" style="125" customWidth="1"/>
    <col min="2581" max="2581" width="3.625" style="125" customWidth="1"/>
    <col min="2582" max="2582" width="9.125" style="125" customWidth="1"/>
    <col min="2583" max="2583" width="11.125" style="125" customWidth="1"/>
    <col min="2584" max="2584" width="5.5" style="125" customWidth="1"/>
    <col min="2585" max="2585" width="4.625" style="125" customWidth="1"/>
    <col min="2586" max="2586" width="3.75" style="125" customWidth="1"/>
    <col min="2587" max="2592" width="3.125" style="125" customWidth="1"/>
    <col min="2593" max="2593" width="14.125" style="125" customWidth="1"/>
    <col min="2594" max="2833" width="9" style="125"/>
    <col min="2834" max="2834" width="6.125" style="125" customWidth="1"/>
    <col min="2835" max="2835" width="8.625" style="125" customWidth="1"/>
    <col min="2836" max="2836" width="2.625" style="125" customWidth="1"/>
    <col min="2837" max="2837" width="3.625" style="125" customWidth="1"/>
    <col min="2838" max="2838" width="9.125" style="125" customWidth="1"/>
    <col min="2839" max="2839" width="11.125" style="125" customWidth="1"/>
    <col min="2840" max="2840" width="5.5" style="125" customWidth="1"/>
    <col min="2841" max="2841" width="4.625" style="125" customWidth="1"/>
    <col min="2842" max="2842" width="3.75" style="125" customWidth="1"/>
    <col min="2843" max="2848" width="3.125" style="125" customWidth="1"/>
    <col min="2849" max="2849" width="14.125" style="125" customWidth="1"/>
    <col min="2850" max="3089" width="9" style="125"/>
    <col min="3090" max="3090" width="6.125" style="125" customWidth="1"/>
    <col min="3091" max="3091" width="8.625" style="125" customWidth="1"/>
    <col min="3092" max="3092" width="2.625" style="125" customWidth="1"/>
    <col min="3093" max="3093" width="3.625" style="125" customWidth="1"/>
    <col min="3094" max="3094" width="9.125" style="125" customWidth="1"/>
    <col min="3095" max="3095" width="11.125" style="125" customWidth="1"/>
    <col min="3096" max="3096" width="5.5" style="125" customWidth="1"/>
    <col min="3097" max="3097" width="4.625" style="125" customWidth="1"/>
    <col min="3098" max="3098" width="3.75" style="125" customWidth="1"/>
    <col min="3099" max="3104" width="3.125" style="125" customWidth="1"/>
    <col min="3105" max="3105" width="14.125" style="125" customWidth="1"/>
    <col min="3106" max="3345" width="9" style="125"/>
    <col min="3346" max="3346" width="6.125" style="125" customWidth="1"/>
    <col min="3347" max="3347" width="8.625" style="125" customWidth="1"/>
    <col min="3348" max="3348" width="2.625" style="125" customWidth="1"/>
    <col min="3349" max="3349" width="3.625" style="125" customWidth="1"/>
    <col min="3350" max="3350" width="9.125" style="125" customWidth="1"/>
    <col min="3351" max="3351" width="11.125" style="125" customWidth="1"/>
    <col min="3352" max="3352" width="5.5" style="125" customWidth="1"/>
    <col min="3353" max="3353" width="4.625" style="125" customWidth="1"/>
    <col min="3354" max="3354" width="3.75" style="125" customWidth="1"/>
    <col min="3355" max="3360" width="3.125" style="125" customWidth="1"/>
    <col min="3361" max="3361" width="14.125" style="125" customWidth="1"/>
    <col min="3362" max="3601" width="9" style="125"/>
    <col min="3602" max="3602" width="6.125" style="125" customWidth="1"/>
    <col min="3603" max="3603" width="8.625" style="125" customWidth="1"/>
    <col min="3604" max="3604" width="2.625" style="125" customWidth="1"/>
    <col min="3605" max="3605" width="3.625" style="125" customWidth="1"/>
    <col min="3606" max="3606" width="9.125" style="125" customWidth="1"/>
    <col min="3607" max="3607" width="11.125" style="125" customWidth="1"/>
    <col min="3608" max="3608" width="5.5" style="125" customWidth="1"/>
    <col min="3609" max="3609" width="4.625" style="125" customWidth="1"/>
    <col min="3610" max="3610" width="3.75" style="125" customWidth="1"/>
    <col min="3611" max="3616" width="3.125" style="125" customWidth="1"/>
    <col min="3617" max="3617" width="14.125" style="125" customWidth="1"/>
    <col min="3618" max="3857" width="9" style="125"/>
    <col min="3858" max="3858" width="6.125" style="125" customWidth="1"/>
    <col min="3859" max="3859" width="8.625" style="125" customWidth="1"/>
    <col min="3860" max="3860" width="2.625" style="125" customWidth="1"/>
    <col min="3861" max="3861" width="3.625" style="125" customWidth="1"/>
    <col min="3862" max="3862" width="9.125" style="125" customWidth="1"/>
    <col min="3863" max="3863" width="11.125" style="125" customWidth="1"/>
    <col min="3864" max="3864" width="5.5" style="125" customWidth="1"/>
    <col min="3865" max="3865" width="4.625" style="125" customWidth="1"/>
    <col min="3866" max="3866" width="3.75" style="125" customWidth="1"/>
    <col min="3867" max="3872" width="3.125" style="125" customWidth="1"/>
    <col min="3873" max="3873" width="14.125" style="125" customWidth="1"/>
    <col min="3874" max="4113" width="9" style="125"/>
    <col min="4114" max="4114" width="6.125" style="125" customWidth="1"/>
    <col min="4115" max="4115" width="8.625" style="125" customWidth="1"/>
    <col min="4116" max="4116" width="2.625" style="125" customWidth="1"/>
    <col min="4117" max="4117" width="3.625" style="125" customWidth="1"/>
    <col min="4118" max="4118" width="9.125" style="125" customWidth="1"/>
    <col min="4119" max="4119" width="11.125" style="125" customWidth="1"/>
    <col min="4120" max="4120" width="5.5" style="125" customWidth="1"/>
    <col min="4121" max="4121" width="4.625" style="125" customWidth="1"/>
    <col min="4122" max="4122" width="3.75" style="125" customWidth="1"/>
    <col min="4123" max="4128" width="3.125" style="125" customWidth="1"/>
    <col min="4129" max="4129" width="14.125" style="125" customWidth="1"/>
    <col min="4130" max="4369" width="9" style="125"/>
    <col min="4370" max="4370" width="6.125" style="125" customWidth="1"/>
    <col min="4371" max="4371" width="8.625" style="125" customWidth="1"/>
    <col min="4372" max="4372" width="2.625" style="125" customWidth="1"/>
    <col min="4373" max="4373" width="3.625" style="125" customWidth="1"/>
    <col min="4374" max="4374" width="9.125" style="125" customWidth="1"/>
    <col min="4375" max="4375" width="11.125" style="125" customWidth="1"/>
    <col min="4376" max="4376" width="5.5" style="125" customWidth="1"/>
    <col min="4377" max="4377" width="4.625" style="125" customWidth="1"/>
    <col min="4378" max="4378" width="3.75" style="125" customWidth="1"/>
    <col min="4379" max="4384" width="3.125" style="125" customWidth="1"/>
    <col min="4385" max="4385" width="14.125" style="125" customWidth="1"/>
    <col min="4386" max="4625" width="9" style="125"/>
    <col min="4626" max="4626" width="6.125" style="125" customWidth="1"/>
    <col min="4627" max="4627" width="8.625" style="125" customWidth="1"/>
    <col min="4628" max="4628" width="2.625" style="125" customWidth="1"/>
    <col min="4629" max="4629" width="3.625" style="125" customWidth="1"/>
    <col min="4630" max="4630" width="9.125" style="125" customWidth="1"/>
    <col min="4631" max="4631" width="11.125" style="125" customWidth="1"/>
    <col min="4632" max="4632" width="5.5" style="125" customWidth="1"/>
    <col min="4633" max="4633" width="4.625" style="125" customWidth="1"/>
    <col min="4634" max="4634" width="3.75" style="125" customWidth="1"/>
    <col min="4635" max="4640" width="3.125" style="125" customWidth="1"/>
    <col min="4641" max="4641" width="14.125" style="125" customWidth="1"/>
    <col min="4642" max="4881" width="9" style="125"/>
    <col min="4882" max="4882" width="6.125" style="125" customWidth="1"/>
    <col min="4883" max="4883" width="8.625" style="125" customWidth="1"/>
    <col min="4884" max="4884" width="2.625" style="125" customWidth="1"/>
    <col min="4885" max="4885" width="3.625" style="125" customWidth="1"/>
    <col min="4886" max="4886" width="9.125" style="125" customWidth="1"/>
    <col min="4887" max="4887" width="11.125" style="125" customWidth="1"/>
    <col min="4888" max="4888" width="5.5" style="125" customWidth="1"/>
    <col min="4889" max="4889" width="4.625" style="125" customWidth="1"/>
    <col min="4890" max="4890" width="3.75" style="125" customWidth="1"/>
    <col min="4891" max="4896" width="3.125" style="125" customWidth="1"/>
    <col min="4897" max="4897" width="14.125" style="125" customWidth="1"/>
    <col min="4898" max="5137" width="9" style="125"/>
    <col min="5138" max="5138" width="6.125" style="125" customWidth="1"/>
    <col min="5139" max="5139" width="8.625" style="125" customWidth="1"/>
    <col min="5140" max="5140" width="2.625" style="125" customWidth="1"/>
    <col min="5141" max="5141" width="3.625" style="125" customWidth="1"/>
    <col min="5142" max="5142" width="9.125" style="125" customWidth="1"/>
    <col min="5143" max="5143" width="11.125" style="125" customWidth="1"/>
    <col min="5144" max="5144" width="5.5" style="125" customWidth="1"/>
    <col min="5145" max="5145" width="4.625" style="125" customWidth="1"/>
    <col min="5146" max="5146" width="3.75" style="125" customWidth="1"/>
    <col min="5147" max="5152" width="3.125" style="125" customWidth="1"/>
    <col min="5153" max="5153" width="14.125" style="125" customWidth="1"/>
    <col min="5154" max="5393" width="9" style="125"/>
    <col min="5394" max="5394" width="6.125" style="125" customWidth="1"/>
    <col min="5395" max="5395" width="8.625" style="125" customWidth="1"/>
    <col min="5396" max="5396" width="2.625" style="125" customWidth="1"/>
    <col min="5397" max="5397" width="3.625" style="125" customWidth="1"/>
    <col min="5398" max="5398" width="9.125" style="125" customWidth="1"/>
    <col min="5399" max="5399" width="11.125" style="125" customWidth="1"/>
    <col min="5400" max="5400" width="5.5" style="125" customWidth="1"/>
    <col min="5401" max="5401" width="4.625" style="125" customWidth="1"/>
    <col min="5402" max="5402" width="3.75" style="125" customWidth="1"/>
    <col min="5403" max="5408" width="3.125" style="125" customWidth="1"/>
    <col min="5409" max="5409" width="14.125" style="125" customWidth="1"/>
    <col min="5410" max="5649" width="9" style="125"/>
    <col min="5650" max="5650" width="6.125" style="125" customWidth="1"/>
    <col min="5651" max="5651" width="8.625" style="125" customWidth="1"/>
    <col min="5652" max="5652" width="2.625" style="125" customWidth="1"/>
    <col min="5653" max="5653" width="3.625" style="125" customWidth="1"/>
    <col min="5654" max="5654" width="9.125" style="125" customWidth="1"/>
    <col min="5655" max="5655" width="11.125" style="125" customWidth="1"/>
    <col min="5656" max="5656" width="5.5" style="125" customWidth="1"/>
    <col min="5657" max="5657" width="4.625" style="125" customWidth="1"/>
    <col min="5658" max="5658" width="3.75" style="125" customWidth="1"/>
    <col min="5659" max="5664" width="3.125" style="125" customWidth="1"/>
    <col min="5665" max="5665" width="14.125" style="125" customWidth="1"/>
    <col min="5666" max="5905" width="9" style="125"/>
    <col min="5906" max="5906" width="6.125" style="125" customWidth="1"/>
    <col min="5907" max="5907" width="8.625" style="125" customWidth="1"/>
    <col min="5908" max="5908" width="2.625" style="125" customWidth="1"/>
    <col min="5909" max="5909" width="3.625" style="125" customWidth="1"/>
    <col min="5910" max="5910" width="9.125" style="125" customWidth="1"/>
    <col min="5911" max="5911" width="11.125" style="125" customWidth="1"/>
    <col min="5912" max="5912" width="5.5" style="125" customWidth="1"/>
    <col min="5913" max="5913" width="4.625" style="125" customWidth="1"/>
    <col min="5914" max="5914" width="3.75" style="125" customWidth="1"/>
    <col min="5915" max="5920" width="3.125" style="125" customWidth="1"/>
    <col min="5921" max="5921" width="14.125" style="125" customWidth="1"/>
    <col min="5922" max="6161" width="9" style="125"/>
    <col min="6162" max="6162" width="6.125" style="125" customWidth="1"/>
    <col min="6163" max="6163" width="8.625" style="125" customWidth="1"/>
    <col min="6164" max="6164" width="2.625" style="125" customWidth="1"/>
    <col min="6165" max="6165" width="3.625" style="125" customWidth="1"/>
    <col min="6166" max="6166" width="9.125" style="125" customWidth="1"/>
    <col min="6167" max="6167" width="11.125" style="125" customWidth="1"/>
    <col min="6168" max="6168" width="5.5" style="125" customWidth="1"/>
    <col min="6169" max="6169" width="4.625" style="125" customWidth="1"/>
    <col min="6170" max="6170" width="3.75" style="125" customWidth="1"/>
    <col min="6171" max="6176" width="3.125" style="125" customWidth="1"/>
    <col min="6177" max="6177" width="14.125" style="125" customWidth="1"/>
    <col min="6178" max="6417" width="9" style="125"/>
    <col min="6418" max="6418" width="6.125" style="125" customWidth="1"/>
    <col min="6419" max="6419" width="8.625" style="125" customWidth="1"/>
    <col min="6420" max="6420" width="2.625" style="125" customWidth="1"/>
    <col min="6421" max="6421" width="3.625" style="125" customWidth="1"/>
    <col min="6422" max="6422" width="9.125" style="125" customWidth="1"/>
    <col min="6423" max="6423" width="11.125" style="125" customWidth="1"/>
    <col min="6424" max="6424" width="5.5" style="125" customWidth="1"/>
    <col min="6425" max="6425" width="4.625" style="125" customWidth="1"/>
    <col min="6426" max="6426" width="3.75" style="125" customWidth="1"/>
    <col min="6427" max="6432" width="3.125" style="125" customWidth="1"/>
    <col min="6433" max="6433" width="14.125" style="125" customWidth="1"/>
    <col min="6434" max="6673" width="9" style="125"/>
    <col min="6674" max="6674" width="6.125" style="125" customWidth="1"/>
    <col min="6675" max="6675" width="8.625" style="125" customWidth="1"/>
    <col min="6676" max="6676" width="2.625" style="125" customWidth="1"/>
    <col min="6677" max="6677" width="3.625" style="125" customWidth="1"/>
    <col min="6678" max="6678" width="9.125" style="125" customWidth="1"/>
    <col min="6679" max="6679" width="11.125" style="125" customWidth="1"/>
    <col min="6680" max="6680" width="5.5" style="125" customWidth="1"/>
    <col min="6681" max="6681" width="4.625" style="125" customWidth="1"/>
    <col min="6682" max="6682" width="3.75" style="125" customWidth="1"/>
    <col min="6683" max="6688" width="3.125" style="125" customWidth="1"/>
    <col min="6689" max="6689" width="14.125" style="125" customWidth="1"/>
    <col min="6690" max="6929" width="9" style="125"/>
    <col min="6930" max="6930" width="6.125" style="125" customWidth="1"/>
    <col min="6931" max="6931" width="8.625" style="125" customWidth="1"/>
    <col min="6932" max="6932" width="2.625" style="125" customWidth="1"/>
    <col min="6933" max="6933" width="3.625" style="125" customWidth="1"/>
    <col min="6934" max="6934" width="9.125" style="125" customWidth="1"/>
    <col min="6935" max="6935" width="11.125" style="125" customWidth="1"/>
    <col min="6936" max="6936" width="5.5" style="125" customWidth="1"/>
    <col min="6937" max="6937" width="4.625" style="125" customWidth="1"/>
    <col min="6938" max="6938" width="3.75" style="125" customWidth="1"/>
    <col min="6939" max="6944" width="3.125" style="125" customWidth="1"/>
    <col min="6945" max="6945" width="14.125" style="125" customWidth="1"/>
    <col min="6946" max="7185" width="9" style="125"/>
    <col min="7186" max="7186" width="6.125" style="125" customWidth="1"/>
    <col min="7187" max="7187" width="8.625" style="125" customWidth="1"/>
    <col min="7188" max="7188" width="2.625" style="125" customWidth="1"/>
    <col min="7189" max="7189" width="3.625" style="125" customWidth="1"/>
    <col min="7190" max="7190" width="9.125" style="125" customWidth="1"/>
    <col min="7191" max="7191" width="11.125" style="125" customWidth="1"/>
    <col min="7192" max="7192" width="5.5" style="125" customWidth="1"/>
    <col min="7193" max="7193" width="4.625" style="125" customWidth="1"/>
    <col min="7194" max="7194" width="3.75" style="125" customWidth="1"/>
    <col min="7195" max="7200" width="3.125" style="125" customWidth="1"/>
    <col min="7201" max="7201" width="14.125" style="125" customWidth="1"/>
    <col min="7202" max="7441" width="9" style="125"/>
    <col min="7442" max="7442" width="6.125" style="125" customWidth="1"/>
    <col min="7443" max="7443" width="8.625" style="125" customWidth="1"/>
    <col min="7444" max="7444" width="2.625" style="125" customWidth="1"/>
    <col min="7445" max="7445" width="3.625" style="125" customWidth="1"/>
    <col min="7446" max="7446" width="9.125" style="125" customWidth="1"/>
    <col min="7447" max="7447" width="11.125" style="125" customWidth="1"/>
    <col min="7448" max="7448" width="5.5" style="125" customWidth="1"/>
    <col min="7449" max="7449" width="4.625" style="125" customWidth="1"/>
    <col min="7450" max="7450" width="3.75" style="125" customWidth="1"/>
    <col min="7451" max="7456" width="3.125" style="125" customWidth="1"/>
    <col min="7457" max="7457" width="14.125" style="125" customWidth="1"/>
    <col min="7458" max="7697" width="9" style="125"/>
    <col min="7698" max="7698" width="6.125" style="125" customWidth="1"/>
    <col min="7699" max="7699" width="8.625" style="125" customWidth="1"/>
    <col min="7700" max="7700" width="2.625" style="125" customWidth="1"/>
    <col min="7701" max="7701" width="3.625" style="125" customWidth="1"/>
    <col min="7702" max="7702" width="9.125" style="125" customWidth="1"/>
    <col min="7703" max="7703" width="11.125" style="125" customWidth="1"/>
    <col min="7704" max="7704" width="5.5" style="125" customWidth="1"/>
    <col min="7705" max="7705" width="4.625" style="125" customWidth="1"/>
    <col min="7706" max="7706" width="3.75" style="125" customWidth="1"/>
    <col min="7707" max="7712" width="3.125" style="125" customWidth="1"/>
    <col min="7713" max="7713" width="14.125" style="125" customWidth="1"/>
    <col min="7714" max="7953" width="9" style="125"/>
    <col min="7954" max="7954" width="6.125" style="125" customWidth="1"/>
    <col min="7955" max="7955" width="8.625" style="125" customWidth="1"/>
    <col min="7956" max="7956" width="2.625" style="125" customWidth="1"/>
    <col min="7957" max="7957" width="3.625" style="125" customWidth="1"/>
    <col min="7958" max="7958" width="9.125" style="125" customWidth="1"/>
    <col min="7959" max="7959" width="11.125" style="125" customWidth="1"/>
    <col min="7960" max="7960" width="5.5" style="125" customWidth="1"/>
    <col min="7961" max="7961" width="4.625" style="125" customWidth="1"/>
    <col min="7962" max="7962" width="3.75" style="125" customWidth="1"/>
    <col min="7963" max="7968" width="3.125" style="125" customWidth="1"/>
    <col min="7969" max="7969" width="14.125" style="125" customWidth="1"/>
    <col min="7970" max="8209" width="9" style="125"/>
    <col min="8210" max="8210" width="6.125" style="125" customWidth="1"/>
    <col min="8211" max="8211" width="8.625" style="125" customWidth="1"/>
    <col min="8212" max="8212" width="2.625" style="125" customWidth="1"/>
    <col min="8213" max="8213" width="3.625" style="125" customWidth="1"/>
    <col min="8214" max="8214" width="9.125" style="125" customWidth="1"/>
    <col min="8215" max="8215" width="11.125" style="125" customWidth="1"/>
    <col min="8216" max="8216" width="5.5" style="125" customWidth="1"/>
    <col min="8217" max="8217" width="4.625" style="125" customWidth="1"/>
    <col min="8218" max="8218" width="3.75" style="125" customWidth="1"/>
    <col min="8219" max="8224" width="3.125" style="125" customWidth="1"/>
    <col min="8225" max="8225" width="14.125" style="125" customWidth="1"/>
    <col min="8226" max="8465" width="9" style="125"/>
    <col min="8466" max="8466" width="6.125" style="125" customWidth="1"/>
    <col min="8467" max="8467" width="8.625" style="125" customWidth="1"/>
    <col min="8468" max="8468" width="2.625" style="125" customWidth="1"/>
    <col min="8469" max="8469" width="3.625" style="125" customWidth="1"/>
    <col min="8470" max="8470" width="9.125" style="125" customWidth="1"/>
    <col min="8471" max="8471" width="11.125" style="125" customWidth="1"/>
    <col min="8472" max="8472" width="5.5" style="125" customWidth="1"/>
    <col min="8473" max="8473" width="4.625" style="125" customWidth="1"/>
    <col min="8474" max="8474" width="3.75" style="125" customWidth="1"/>
    <col min="8475" max="8480" width="3.125" style="125" customWidth="1"/>
    <col min="8481" max="8481" width="14.125" style="125" customWidth="1"/>
    <col min="8482" max="8721" width="9" style="125"/>
    <col min="8722" max="8722" width="6.125" style="125" customWidth="1"/>
    <col min="8723" max="8723" width="8.625" style="125" customWidth="1"/>
    <col min="8724" max="8724" width="2.625" style="125" customWidth="1"/>
    <col min="8725" max="8725" width="3.625" style="125" customWidth="1"/>
    <col min="8726" max="8726" width="9.125" style="125" customWidth="1"/>
    <col min="8727" max="8727" width="11.125" style="125" customWidth="1"/>
    <col min="8728" max="8728" width="5.5" style="125" customWidth="1"/>
    <col min="8729" max="8729" width="4.625" style="125" customWidth="1"/>
    <col min="8730" max="8730" width="3.75" style="125" customWidth="1"/>
    <col min="8731" max="8736" width="3.125" style="125" customWidth="1"/>
    <col min="8737" max="8737" width="14.125" style="125" customWidth="1"/>
    <col min="8738" max="8977" width="9" style="125"/>
    <col min="8978" max="8978" width="6.125" style="125" customWidth="1"/>
    <col min="8979" max="8979" width="8.625" style="125" customWidth="1"/>
    <col min="8980" max="8980" width="2.625" style="125" customWidth="1"/>
    <col min="8981" max="8981" width="3.625" style="125" customWidth="1"/>
    <col min="8982" max="8982" width="9.125" style="125" customWidth="1"/>
    <col min="8983" max="8983" width="11.125" style="125" customWidth="1"/>
    <col min="8984" max="8984" width="5.5" style="125" customWidth="1"/>
    <col min="8985" max="8985" width="4.625" style="125" customWidth="1"/>
    <col min="8986" max="8986" width="3.75" style="125" customWidth="1"/>
    <col min="8987" max="8992" width="3.125" style="125" customWidth="1"/>
    <col min="8993" max="8993" width="14.125" style="125" customWidth="1"/>
    <col min="8994" max="9233" width="9" style="125"/>
    <col min="9234" max="9234" width="6.125" style="125" customWidth="1"/>
    <col min="9235" max="9235" width="8.625" style="125" customWidth="1"/>
    <col min="9236" max="9236" width="2.625" style="125" customWidth="1"/>
    <col min="9237" max="9237" width="3.625" style="125" customWidth="1"/>
    <col min="9238" max="9238" width="9.125" style="125" customWidth="1"/>
    <col min="9239" max="9239" width="11.125" style="125" customWidth="1"/>
    <col min="9240" max="9240" width="5.5" style="125" customWidth="1"/>
    <col min="9241" max="9241" width="4.625" style="125" customWidth="1"/>
    <col min="9242" max="9242" width="3.75" style="125" customWidth="1"/>
    <col min="9243" max="9248" width="3.125" style="125" customWidth="1"/>
    <col min="9249" max="9249" width="14.125" style="125" customWidth="1"/>
    <col min="9250" max="9489" width="9" style="125"/>
    <col min="9490" max="9490" width="6.125" style="125" customWidth="1"/>
    <col min="9491" max="9491" width="8.625" style="125" customWidth="1"/>
    <col min="9492" max="9492" width="2.625" style="125" customWidth="1"/>
    <col min="9493" max="9493" width="3.625" style="125" customWidth="1"/>
    <col min="9494" max="9494" width="9.125" style="125" customWidth="1"/>
    <col min="9495" max="9495" width="11.125" style="125" customWidth="1"/>
    <col min="9496" max="9496" width="5.5" style="125" customWidth="1"/>
    <col min="9497" max="9497" width="4.625" style="125" customWidth="1"/>
    <col min="9498" max="9498" width="3.75" style="125" customWidth="1"/>
    <col min="9499" max="9504" width="3.125" style="125" customWidth="1"/>
    <col min="9505" max="9505" width="14.125" style="125" customWidth="1"/>
    <col min="9506" max="9745" width="9" style="125"/>
    <col min="9746" max="9746" width="6.125" style="125" customWidth="1"/>
    <col min="9747" max="9747" width="8.625" style="125" customWidth="1"/>
    <col min="9748" max="9748" width="2.625" style="125" customWidth="1"/>
    <col min="9749" max="9749" width="3.625" style="125" customWidth="1"/>
    <col min="9750" max="9750" width="9.125" style="125" customWidth="1"/>
    <col min="9751" max="9751" width="11.125" style="125" customWidth="1"/>
    <col min="9752" max="9752" width="5.5" style="125" customWidth="1"/>
    <col min="9753" max="9753" width="4.625" style="125" customWidth="1"/>
    <col min="9754" max="9754" width="3.75" style="125" customWidth="1"/>
    <col min="9755" max="9760" width="3.125" style="125" customWidth="1"/>
    <col min="9761" max="9761" width="14.125" style="125" customWidth="1"/>
    <col min="9762" max="10001" width="9" style="125"/>
    <col min="10002" max="10002" width="6.125" style="125" customWidth="1"/>
    <col min="10003" max="10003" width="8.625" style="125" customWidth="1"/>
    <col min="10004" max="10004" width="2.625" style="125" customWidth="1"/>
    <col min="10005" max="10005" width="3.625" style="125" customWidth="1"/>
    <col min="10006" max="10006" width="9.125" style="125" customWidth="1"/>
    <col min="10007" max="10007" width="11.125" style="125" customWidth="1"/>
    <col min="10008" max="10008" width="5.5" style="125" customWidth="1"/>
    <col min="10009" max="10009" width="4.625" style="125" customWidth="1"/>
    <col min="10010" max="10010" width="3.75" style="125" customWidth="1"/>
    <col min="10011" max="10016" width="3.125" style="125" customWidth="1"/>
    <col min="10017" max="10017" width="14.125" style="125" customWidth="1"/>
    <col min="10018" max="10257" width="9" style="125"/>
    <col min="10258" max="10258" width="6.125" style="125" customWidth="1"/>
    <col min="10259" max="10259" width="8.625" style="125" customWidth="1"/>
    <col min="10260" max="10260" width="2.625" style="125" customWidth="1"/>
    <col min="10261" max="10261" width="3.625" style="125" customWidth="1"/>
    <col min="10262" max="10262" width="9.125" style="125" customWidth="1"/>
    <col min="10263" max="10263" width="11.125" style="125" customWidth="1"/>
    <col min="10264" max="10264" width="5.5" style="125" customWidth="1"/>
    <col min="10265" max="10265" width="4.625" style="125" customWidth="1"/>
    <col min="10266" max="10266" width="3.75" style="125" customWidth="1"/>
    <col min="10267" max="10272" width="3.125" style="125" customWidth="1"/>
    <col min="10273" max="10273" width="14.125" style="125" customWidth="1"/>
    <col min="10274" max="10513" width="9" style="125"/>
    <col min="10514" max="10514" width="6.125" style="125" customWidth="1"/>
    <col min="10515" max="10515" width="8.625" style="125" customWidth="1"/>
    <col min="10516" max="10516" width="2.625" style="125" customWidth="1"/>
    <col min="10517" max="10517" width="3.625" style="125" customWidth="1"/>
    <col min="10518" max="10518" width="9.125" style="125" customWidth="1"/>
    <col min="10519" max="10519" width="11.125" style="125" customWidth="1"/>
    <col min="10520" max="10520" width="5.5" style="125" customWidth="1"/>
    <col min="10521" max="10521" width="4.625" style="125" customWidth="1"/>
    <col min="10522" max="10522" width="3.75" style="125" customWidth="1"/>
    <col min="10523" max="10528" width="3.125" style="125" customWidth="1"/>
    <col min="10529" max="10529" width="14.125" style="125" customWidth="1"/>
    <col min="10530" max="10769" width="9" style="125"/>
    <col min="10770" max="10770" width="6.125" style="125" customWidth="1"/>
    <col min="10771" max="10771" width="8.625" style="125" customWidth="1"/>
    <col min="10772" max="10772" width="2.625" style="125" customWidth="1"/>
    <col min="10773" max="10773" width="3.625" style="125" customWidth="1"/>
    <col min="10774" max="10774" width="9.125" style="125" customWidth="1"/>
    <col min="10775" max="10775" width="11.125" style="125" customWidth="1"/>
    <col min="10776" max="10776" width="5.5" style="125" customWidth="1"/>
    <col min="10777" max="10777" width="4.625" style="125" customWidth="1"/>
    <col min="10778" max="10778" width="3.75" style="125" customWidth="1"/>
    <col min="10779" max="10784" width="3.125" style="125" customWidth="1"/>
    <col min="10785" max="10785" width="14.125" style="125" customWidth="1"/>
    <col min="10786" max="11025" width="9" style="125"/>
    <col min="11026" max="11026" width="6.125" style="125" customWidth="1"/>
    <col min="11027" max="11027" width="8.625" style="125" customWidth="1"/>
    <col min="11028" max="11028" width="2.625" style="125" customWidth="1"/>
    <col min="11029" max="11029" width="3.625" style="125" customWidth="1"/>
    <col min="11030" max="11030" width="9.125" style="125" customWidth="1"/>
    <col min="11031" max="11031" width="11.125" style="125" customWidth="1"/>
    <col min="11032" max="11032" width="5.5" style="125" customWidth="1"/>
    <col min="11033" max="11033" width="4.625" style="125" customWidth="1"/>
    <col min="11034" max="11034" width="3.75" style="125" customWidth="1"/>
    <col min="11035" max="11040" width="3.125" style="125" customWidth="1"/>
    <col min="11041" max="11041" width="14.125" style="125" customWidth="1"/>
    <col min="11042" max="11281" width="9" style="125"/>
    <col min="11282" max="11282" width="6.125" style="125" customWidth="1"/>
    <col min="11283" max="11283" width="8.625" style="125" customWidth="1"/>
    <col min="11284" max="11284" width="2.625" style="125" customWidth="1"/>
    <col min="11285" max="11285" width="3.625" style="125" customWidth="1"/>
    <col min="11286" max="11286" width="9.125" style="125" customWidth="1"/>
    <col min="11287" max="11287" width="11.125" style="125" customWidth="1"/>
    <col min="11288" max="11288" width="5.5" style="125" customWidth="1"/>
    <col min="11289" max="11289" width="4.625" style="125" customWidth="1"/>
    <col min="11290" max="11290" width="3.75" style="125" customWidth="1"/>
    <col min="11291" max="11296" width="3.125" style="125" customWidth="1"/>
    <col min="11297" max="11297" width="14.125" style="125" customWidth="1"/>
    <col min="11298" max="11537" width="9" style="125"/>
    <col min="11538" max="11538" width="6.125" style="125" customWidth="1"/>
    <col min="11539" max="11539" width="8.625" style="125" customWidth="1"/>
    <col min="11540" max="11540" width="2.625" style="125" customWidth="1"/>
    <col min="11541" max="11541" width="3.625" style="125" customWidth="1"/>
    <col min="11542" max="11542" width="9.125" style="125" customWidth="1"/>
    <col min="11543" max="11543" width="11.125" style="125" customWidth="1"/>
    <col min="11544" max="11544" width="5.5" style="125" customWidth="1"/>
    <col min="11545" max="11545" width="4.625" style="125" customWidth="1"/>
    <col min="11546" max="11546" width="3.75" style="125" customWidth="1"/>
    <col min="11547" max="11552" width="3.125" style="125" customWidth="1"/>
    <col min="11553" max="11553" width="14.125" style="125" customWidth="1"/>
    <col min="11554" max="11793" width="9" style="125"/>
    <col min="11794" max="11794" width="6.125" style="125" customWidth="1"/>
    <col min="11795" max="11795" width="8.625" style="125" customWidth="1"/>
    <col min="11796" max="11796" width="2.625" style="125" customWidth="1"/>
    <col min="11797" max="11797" width="3.625" style="125" customWidth="1"/>
    <col min="11798" max="11798" width="9.125" style="125" customWidth="1"/>
    <col min="11799" max="11799" width="11.125" style="125" customWidth="1"/>
    <col min="11800" max="11800" width="5.5" style="125" customWidth="1"/>
    <col min="11801" max="11801" width="4.625" style="125" customWidth="1"/>
    <col min="11802" max="11802" width="3.75" style="125" customWidth="1"/>
    <col min="11803" max="11808" width="3.125" style="125" customWidth="1"/>
    <col min="11809" max="11809" width="14.125" style="125" customWidth="1"/>
    <col min="11810" max="12049" width="9" style="125"/>
    <col min="12050" max="12050" width="6.125" style="125" customWidth="1"/>
    <col min="12051" max="12051" width="8.625" style="125" customWidth="1"/>
    <col min="12052" max="12052" width="2.625" style="125" customWidth="1"/>
    <col min="12053" max="12053" width="3.625" style="125" customWidth="1"/>
    <col min="12054" max="12054" width="9.125" style="125" customWidth="1"/>
    <col min="12055" max="12055" width="11.125" style="125" customWidth="1"/>
    <col min="12056" max="12056" width="5.5" style="125" customWidth="1"/>
    <col min="12057" max="12057" width="4.625" style="125" customWidth="1"/>
    <col min="12058" max="12058" width="3.75" style="125" customWidth="1"/>
    <col min="12059" max="12064" width="3.125" style="125" customWidth="1"/>
    <col min="12065" max="12065" width="14.125" style="125" customWidth="1"/>
    <col min="12066" max="12305" width="9" style="125"/>
    <col min="12306" max="12306" width="6.125" style="125" customWidth="1"/>
    <col min="12307" max="12307" width="8.625" style="125" customWidth="1"/>
    <col min="12308" max="12308" width="2.625" style="125" customWidth="1"/>
    <col min="12309" max="12309" width="3.625" style="125" customWidth="1"/>
    <col min="12310" max="12310" width="9.125" style="125" customWidth="1"/>
    <col min="12311" max="12311" width="11.125" style="125" customWidth="1"/>
    <col min="12312" max="12312" width="5.5" style="125" customWidth="1"/>
    <col min="12313" max="12313" width="4.625" style="125" customWidth="1"/>
    <col min="12314" max="12314" width="3.75" style="125" customWidth="1"/>
    <col min="12315" max="12320" width="3.125" style="125" customWidth="1"/>
    <col min="12321" max="12321" width="14.125" style="125" customWidth="1"/>
    <col min="12322" max="12561" width="9" style="125"/>
    <col min="12562" max="12562" width="6.125" style="125" customWidth="1"/>
    <col min="12563" max="12563" width="8.625" style="125" customWidth="1"/>
    <col min="12564" max="12564" width="2.625" style="125" customWidth="1"/>
    <col min="12565" max="12565" width="3.625" style="125" customWidth="1"/>
    <col min="12566" max="12566" width="9.125" style="125" customWidth="1"/>
    <col min="12567" max="12567" width="11.125" style="125" customWidth="1"/>
    <col min="12568" max="12568" width="5.5" style="125" customWidth="1"/>
    <col min="12569" max="12569" width="4.625" style="125" customWidth="1"/>
    <col min="12570" max="12570" width="3.75" style="125" customWidth="1"/>
    <col min="12571" max="12576" width="3.125" style="125" customWidth="1"/>
    <col min="12577" max="12577" width="14.125" style="125" customWidth="1"/>
    <col min="12578" max="12817" width="9" style="125"/>
    <col min="12818" max="12818" width="6.125" style="125" customWidth="1"/>
    <col min="12819" max="12819" width="8.625" style="125" customWidth="1"/>
    <col min="12820" max="12820" width="2.625" style="125" customWidth="1"/>
    <col min="12821" max="12821" width="3.625" style="125" customWidth="1"/>
    <col min="12822" max="12822" width="9.125" style="125" customWidth="1"/>
    <col min="12823" max="12823" width="11.125" style="125" customWidth="1"/>
    <col min="12824" max="12824" width="5.5" style="125" customWidth="1"/>
    <col min="12825" max="12825" width="4.625" style="125" customWidth="1"/>
    <col min="12826" max="12826" width="3.75" style="125" customWidth="1"/>
    <col min="12827" max="12832" width="3.125" style="125" customWidth="1"/>
    <col min="12833" max="12833" width="14.125" style="125" customWidth="1"/>
    <col min="12834" max="13073" width="9" style="125"/>
    <col min="13074" max="13074" width="6.125" style="125" customWidth="1"/>
    <col min="13075" max="13075" width="8.625" style="125" customWidth="1"/>
    <col min="13076" max="13076" width="2.625" style="125" customWidth="1"/>
    <col min="13077" max="13077" width="3.625" style="125" customWidth="1"/>
    <col min="13078" max="13078" width="9.125" style="125" customWidth="1"/>
    <col min="13079" max="13079" width="11.125" style="125" customWidth="1"/>
    <col min="13080" max="13080" width="5.5" style="125" customWidth="1"/>
    <col min="13081" max="13081" width="4.625" style="125" customWidth="1"/>
    <col min="13082" max="13082" width="3.75" style="125" customWidth="1"/>
    <col min="13083" max="13088" width="3.125" style="125" customWidth="1"/>
    <col min="13089" max="13089" width="14.125" style="125" customWidth="1"/>
    <col min="13090" max="13329" width="9" style="125"/>
    <col min="13330" max="13330" width="6.125" style="125" customWidth="1"/>
    <col min="13331" max="13331" width="8.625" style="125" customWidth="1"/>
    <col min="13332" max="13332" width="2.625" style="125" customWidth="1"/>
    <col min="13333" max="13333" width="3.625" style="125" customWidth="1"/>
    <col min="13334" max="13334" width="9.125" style="125" customWidth="1"/>
    <col min="13335" max="13335" width="11.125" style="125" customWidth="1"/>
    <col min="13336" max="13336" width="5.5" style="125" customWidth="1"/>
    <col min="13337" max="13337" width="4.625" style="125" customWidth="1"/>
    <col min="13338" max="13338" width="3.75" style="125" customWidth="1"/>
    <col min="13339" max="13344" width="3.125" style="125" customWidth="1"/>
    <col min="13345" max="13345" width="14.125" style="125" customWidth="1"/>
    <col min="13346" max="13585" width="9" style="125"/>
    <col min="13586" max="13586" width="6.125" style="125" customWidth="1"/>
    <col min="13587" max="13587" width="8.625" style="125" customWidth="1"/>
    <col min="13588" max="13588" width="2.625" style="125" customWidth="1"/>
    <col min="13589" max="13589" width="3.625" style="125" customWidth="1"/>
    <col min="13590" max="13590" width="9.125" style="125" customWidth="1"/>
    <col min="13591" max="13591" width="11.125" style="125" customWidth="1"/>
    <col min="13592" max="13592" width="5.5" style="125" customWidth="1"/>
    <col min="13593" max="13593" width="4.625" style="125" customWidth="1"/>
    <col min="13594" max="13594" width="3.75" style="125" customWidth="1"/>
    <col min="13595" max="13600" width="3.125" style="125" customWidth="1"/>
    <col min="13601" max="13601" width="14.125" style="125" customWidth="1"/>
    <col min="13602" max="13841" width="9" style="125"/>
    <col min="13842" max="13842" width="6.125" style="125" customWidth="1"/>
    <col min="13843" max="13843" width="8.625" style="125" customWidth="1"/>
    <col min="13844" max="13844" width="2.625" style="125" customWidth="1"/>
    <col min="13845" max="13845" width="3.625" style="125" customWidth="1"/>
    <col min="13846" max="13846" width="9.125" style="125" customWidth="1"/>
    <col min="13847" max="13847" width="11.125" style="125" customWidth="1"/>
    <col min="13848" max="13848" width="5.5" style="125" customWidth="1"/>
    <col min="13849" max="13849" width="4.625" style="125" customWidth="1"/>
    <col min="13850" max="13850" width="3.75" style="125" customWidth="1"/>
    <col min="13851" max="13856" width="3.125" style="125" customWidth="1"/>
    <col min="13857" max="13857" width="14.125" style="125" customWidth="1"/>
    <col min="13858" max="14097" width="9" style="125"/>
    <col min="14098" max="14098" width="6.125" style="125" customWidth="1"/>
    <col min="14099" max="14099" width="8.625" style="125" customWidth="1"/>
    <col min="14100" max="14100" width="2.625" style="125" customWidth="1"/>
    <col min="14101" max="14101" width="3.625" style="125" customWidth="1"/>
    <col min="14102" max="14102" width="9.125" style="125" customWidth="1"/>
    <col min="14103" max="14103" width="11.125" style="125" customWidth="1"/>
    <col min="14104" max="14104" width="5.5" style="125" customWidth="1"/>
    <col min="14105" max="14105" width="4.625" style="125" customWidth="1"/>
    <col min="14106" max="14106" width="3.75" style="125" customWidth="1"/>
    <col min="14107" max="14112" width="3.125" style="125" customWidth="1"/>
    <col min="14113" max="14113" width="14.125" style="125" customWidth="1"/>
    <col min="14114" max="14353" width="9" style="125"/>
    <col min="14354" max="14354" width="6.125" style="125" customWidth="1"/>
    <col min="14355" max="14355" width="8.625" style="125" customWidth="1"/>
    <col min="14356" max="14356" width="2.625" style="125" customWidth="1"/>
    <col min="14357" max="14357" width="3.625" style="125" customWidth="1"/>
    <col min="14358" max="14358" width="9.125" style="125" customWidth="1"/>
    <col min="14359" max="14359" width="11.125" style="125" customWidth="1"/>
    <col min="14360" max="14360" width="5.5" style="125" customWidth="1"/>
    <col min="14361" max="14361" width="4.625" style="125" customWidth="1"/>
    <col min="14362" max="14362" width="3.75" style="125" customWidth="1"/>
    <col min="14363" max="14368" width="3.125" style="125" customWidth="1"/>
    <col min="14369" max="14369" width="14.125" style="125" customWidth="1"/>
    <col min="14370" max="14609" width="9" style="125"/>
    <col min="14610" max="14610" width="6.125" style="125" customWidth="1"/>
    <col min="14611" max="14611" width="8.625" style="125" customWidth="1"/>
    <col min="14612" max="14612" width="2.625" style="125" customWidth="1"/>
    <col min="14613" max="14613" width="3.625" style="125" customWidth="1"/>
    <col min="14614" max="14614" width="9.125" style="125" customWidth="1"/>
    <col min="14615" max="14615" width="11.125" style="125" customWidth="1"/>
    <col min="14616" max="14616" width="5.5" style="125" customWidth="1"/>
    <col min="14617" max="14617" width="4.625" style="125" customWidth="1"/>
    <col min="14618" max="14618" width="3.75" style="125" customWidth="1"/>
    <col min="14619" max="14624" width="3.125" style="125" customWidth="1"/>
    <col min="14625" max="14625" width="14.125" style="125" customWidth="1"/>
    <col min="14626" max="14865" width="9" style="125"/>
    <col min="14866" max="14866" width="6.125" style="125" customWidth="1"/>
    <col min="14867" max="14867" width="8.625" style="125" customWidth="1"/>
    <col min="14868" max="14868" width="2.625" style="125" customWidth="1"/>
    <col min="14869" max="14869" width="3.625" style="125" customWidth="1"/>
    <col min="14870" max="14870" width="9.125" style="125" customWidth="1"/>
    <col min="14871" max="14871" width="11.125" style="125" customWidth="1"/>
    <col min="14872" max="14872" width="5.5" style="125" customWidth="1"/>
    <col min="14873" max="14873" width="4.625" style="125" customWidth="1"/>
    <col min="14874" max="14874" width="3.75" style="125" customWidth="1"/>
    <col min="14875" max="14880" width="3.125" style="125" customWidth="1"/>
    <col min="14881" max="14881" width="14.125" style="125" customWidth="1"/>
    <col min="14882" max="15121" width="9" style="125"/>
    <col min="15122" max="15122" width="6.125" style="125" customWidth="1"/>
    <col min="15123" max="15123" width="8.625" style="125" customWidth="1"/>
    <col min="15124" max="15124" width="2.625" style="125" customWidth="1"/>
    <col min="15125" max="15125" width="3.625" style="125" customWidth="1"/>
    <col min="15126" max="15126" width="9.125" style="125" customWidth="1"/>
    <col min="15127" max="15127" width="11.125" style="125" customWidth="1"/>
    <col min="15128" max="15128" width="5.5" style="125" customWidth="1"/>
    <col min="15129" max="15129" width="4.625" style="125" customWidth="1"/>
    <col min="15130" max="15130" width="3.75" style="125" customWidth="1"/>
    <col min="15131" max="15136" width="3.125" style="125" customWidth="1"/>
    <col min="15137" max="15137" width="14.125" style="125" customWidth="1"/>
    <col min="15138" max="15377" width="9" style="125"/>
    <col min="15378" max="15378" width="6.125" style="125" customWidth="1"/>
    <col min="15379" max="15379" width="8.625" style="125" customWidth="1"/>
    <col min="15380" max="15380" width="2.625" style="125" customWidth="1"/>
    <col min="15381" max="15381" width="3.625" style="125" customWidth="1"/>
    <col min="15382" max="15382" width="9.125" style="125" customWidth="1"/>
    <col min="15383" max="15383" width="11.125" style="125" customWidth="1"/>
    <col min="15384" max="15384" width="5.5" style="125" customWidth="1"/>
    <col min="15385" max="15385" width="4.625" style="125" customWidth="1"/>
    <col min="15386" max="15386" width="3.75" style="125" customWidth="1"/>
    <col min="15387" max="15392" width="3.125" style="125" customWidth="1"/>
    <col min="15393" max="15393" width="14.125" style="125" customWidth="1"/>
    <col min="15394" max="15633" width="9" style="125"/>
    <col min="15634" max="15634" width="6.125" style="125" customWidth="1"/>
    <col min="15635" max="15635" width="8.625" style="125" customWidth="1"/>
    <col min="15636" max="15636" width="2.625" style="125" customWidth="1"/>
    <col min="15637" max="15637" width="3.625" style="125" customWidth="1"/>
    <col min="15638" max="15638" width="9.125" style="125" customWidth="1"/>
    <col min="15639" max="15639" width="11.125" style="125" customWidth="1"/>
    <col min="15640" max="15640" width="5.5" style="125" customWidth="1"/>
    <col min="15641" max="15641" width="4.625" style="125" customWidth="1"/>
    <col min="15642" max="15642" width="3.75" style="125" customWidth="1"/>
    <col min="15643" max="15648" width="3.125" style="125" customWidth="1"/>
    <col min="15649" max="15649" width="14.125" style="125" customWidth="1"/>
    <col min="15650" max="15889" width="9" style="125"/>
    <col min="15890" max="15890" width="6.125" style="125" customWidth="1"/>
    <col min="15891" max="15891" width="8.625" style="125" customWidth="1"/>
    <col min="15892" max="15892" width="2.625" style="125" customWidth="1"/>
    <col min="15893" max="15893" width="3.625" style="125" customWidth="1"/>
    <col min="15894" max="15894" width="9.125" style="125" customWidth="1"/>
    <col min="15895" max="15895" width="11.125" style="125" customWidth="1"/>
    <col min="15896" max="15896" width="5.5" style="125" customWidth="1"/>
    <col min="15897" max="15897" width="4.625" style="125" customWidth="1"/>
    <col min="15898" max="15898" width="3.75" style="125" customWidth="1"/>
    <col min="15899" max="15904" width="3.125" style="125" customWidth="1"/>
    <col min="15905" max="15905" width="14.125" style="125" customWidth="1"/>
    <col min="15906" max="16145" width="9" style="125"/>
    <col min="16146" max="16146" width="6.125" style="125" customWidth="1"/>
    <col min="16147" max="16147" width="8.625" style="125" customWidth="1"/>
    <col min="16148" max="16148" width="2.625" style="125" customWidth="1"/>
    <col min="16149" max="16149" width="3.625" style="125" customWidth="1"/>
    <col min="16150" max="16150" width="9.125" style="125" customWidth="1"/>
    <col min="16151" max="16151" width="11.125" style="125" customWidth="1"/>
    <col min="16152" max="16152" width="5.5" style="125" customWidth="1"/>
    <col min="16153" max="16153" width="4.625" style="125" customWidth="1"/>
    <col min="16154" max="16154" width="3.75" style="125" customWidth="1"/>
    <col min="16155" max="16160" width="3.125" style="125" customWidth="1"/>
    <col min="16161" max="16161" width="14.125" style="125" customWidth="1"/>
    <col min="16162" max="16384" width="9" style="125"/>
  </cols>
  <sheetData>
    <row r="1" spans="1:38">
      <c r="A1" s="184" t="s">
        <v>445</v>
      </c>
      <c r="B1" s="171"/>
      <c r="C1" s="171"/>
      <c r="D1" s="171"/>
      <c r="E1" s="171"/>
      <c r="F1" s="173"/>
      <c r="G1" s="171"/>
      <c r="H1" s="171"/>
      <c r="I1" s="171"/>
      <c r="J1" s="171"/>
      <c r="K1" s="171"/>
      <c r="L1" s="171"/>
      <c r="M1" s="173"/>
      <c r="N1" s="173"/>
      <c r="O1" s="173"/>
      <c r="P1" s="171"/>
      <c r="Q1" s="171"/>
      <c r="R1" s="171"/>
      <c r="S1" s="173"/>
      <c r="T1" s="171"/>
      <c r="U1" s="171"/>
      <c r="V1" s="171"/>
      <c r="W1" s="171"/>
      <c r="X1" s="171"/>
      <c r="Y1" s="171"/>
      <c r="Z1" s="171"/>
      <c r="AA1" s="171"/>
      <c r="AB1" s="171"/>
      <c r="AC1" s="171"/>
      <c r="AD1" s="171"/>
      <c r="AE1" s="171"/>
      <c r="AF1" s="171"/>
      <c r="AG1" s="183" t="s">
        <v>444</v>
      </c>
      <c r="AH1" s="182"/>
      <c r="AI1" s="164"/>
    </row>
    <row r="2" spans="1:38" ht="9.75" customHeight="1">
      <c r="A2" s="164"/>
      <c r="B2" s="171"/>
      <c r="C2" s="171"/>
      <c r="D2" s="181"/>
      <c r="E2" s="181"/>
      <c r="F2" s="175"/>
      <c r="G2" s="180"/>
      <c r="H2" s="179"/>
      <c r="I2" s="179"/>
      <c r="J2" s="179"/>
      <c r="K2" s="178"/>
      <c r="L2" s="171"/>
      <c r="M2" s="173"/>
      <c r="N2" s="173"/>
      <c r="O2" s="173"/>
      <c r="P2" s="171"/>
      <c r="Q2" s="171"/>
      <c r="R2" s="177"/>
      <c r="S2" s="176"/>
      <c r="T2" s="171"/>
      <c r="U2" s="171"/>
      <c r="V2" s="171"/>
      <c r="W2" s="171"/>
      <c r="X2" s="171"/>
      <c r="Y2" s="171"/>
      <c r="Z2" s="171"/>
      <c r="AA2" s="171"/>
      <c r="AB2" s="171"/>
      <c r="AC2" s="171"/>
      <c r="AD2" s="171"/>
      <c r="AE2" s="171"/>
      <c r="AF2" s="171"/>
      <c r="AG2" s="171"/>
      <c r="AH2" s="164"/>
      <c r="AI2" s="164"/>
    </row>
    <row r="3" spans="1:38" ht="30" customHeight="1">
      <c r="A3" s="171"/>
      <c r="B3" s="171"/>
      <c r="C3" s="171"/>
      <c r="D3" s="301"/>
      <c r="E3" s="301"/>
      <c r="F3" s="175"/>
      <c r="G3" s="302"/>
      <c r="H3" s="302"/>
      <c r="I3" s="302"/>
      <c r="J3" s="302"/>
      <c r="K3" s="302"/>
      <c r="L3" s="171"/>
      <c r="M3" s="174"/>
      <c r="N3" s="173"/>
      <c r="O3" s="174"/>
      <c r="P3" s="303" t="s">
        <v>143</v>
      </c>
      <c r="Q3" s="303"/>
      <c r="R3" s="303"/>
      <c r="S3" s="303"/>
      <c r="T3" s="303"/>
      <c r="U3" s="303"/>
      <c r="V3" s="303"/>
      <c r="W3" s="303"/>
      <c r="X3" s="303"/>
      <c r="Y3" s="304" t="str">
        <f>IF(AH42&gt;0,"×修正アリ！","")</f>
        <v/>
      </c>
      <c r="Z3" s="305"/>
      <c r="AA3" s="305"/>
      <c r="AB3" s="305"/>
      <c r="AC3" s="305"/>
      <c r="AD3" s="305"/>
      <c r="AE3" s="305"/>
      <c r="AF3" s="305"/>
      <c r="AG3" s="305"/>
      <c r="AH3" s="305"/>
      <c r="AI3" s="305"/>
    </row>
    <row r="4" spans="1:38" ht="7.5" customHeight="1">
      <c r="A4" s="171"/>
      <c r="B4" s="171"/>
      <c r="C4" s="171"/>
      <c r="D4" s="171"/>
      <c r="E4" s="171"/>
      <c r="F4" s="173"/>
      <c r="G4" s="171"/>
      <c r="H4" s="171"/>
      <c r="I4" s="171"/>
      <c r="J4" s="171"/>
      <c r="K4" s="171"/>
      <c r="L4" s="171"/>
      <c r="M4" s="173"/>
      <c r="N4" s="173"/>
      <c r="O4" s="173"/>
      <c r="P4" s="171"/>
      <c r="Q4" s="171"/>
      <c r="R4" s="171"/>
      <c r="S4" s="173"/>
      <c r="T4" s="171"/>
      <c r="U4" s="171"/>
      <c r="V4" s="171"/>
      <c r="W4" s="172"/>
      <c r="X4" s="171"/>
      <c r="Y4" s="171"/>
      <c r="Z4" s="171"/>
      <c r="AA4" s="171"/>
      <c r="AB4" s="171"/>
      <c r="AC4" s="171"/>
      <c r="AD4" s="171"/>
      <c r="AE4" s="171"/>
      <c r="AF4" s="171"/>
      <c r="AG4" s="171"/>
      <c r="AH4" s="164"/>
      <c r="AI4" s="164"/>
    </row>
    <row r="5" spans="1:38" ht="27" customHeight="1">
      <c r="A5" s="332" t="s">
        <v>70</v>
      </c>
      <c r="B5" s="333"/>
      <c r="C5" s="333"/>
      <c r="D5" s="333"/>
      <c r="E5" s="332"/>
      <c r="F5" s="333"/>
      <c r="G5" s="333"/>
      <c r="H5" s="333"/>
      <c r="I5" s="333"/>
      <c r="J5" s="333"/>
      <c r="K5" s="333"/>
      <c r="L5" s="333"/>
      <c r="M5" s="333"/>
      <c r="N5" s="333"/>
      <c r="O5" s="333"/>
      <c r="P5" s="333"/>
      <c r="Q5" s="334"/>
      <c r="R5" s="335" t="s">
        <v>71</v>
      </c>
      <c r="S5" s="335"/>
      <c r="T5" s="335"/>
      <c r="U5" s="335"/>
      <c r="V5" s="335"/>
      <c r="W5" s="306" t="s">
        <v>149</v>
      </c>
      <c r="X5" s="307"/>
      <c r="Y5" s="307"/>
      <c r="Z5" s="307"/>
      <c r="AA5" s="170" t="s">
        <v>145</v>
      </c>
      <c r="AB5" s="326"/>
      <c r="AC5" s="326"/>
      <c r="AD5" s="170" t="s">
        <v>146</v>
      </c>
      <c r="AE5" s="326"/>
      <c r="AF5" s="326"/>
      <c r="AG5" s="169" t="s">
        <v>147</v>
      </c>
      <c r="AH5" s="164"/>
      <c r="AI5" s="164"/>
    </row>
    <row r="6" spans="1:38" ht="27" customHeight="1" thickBot="1">
      <c r="A6" s="327" t="s">
        <v>148</v>
      </c>
      <c r="B6" s="328"/>
      <c r="C6" s="328"/>
      <c r="D6" s="328"/>
      <c r="E6" s="329"/>
      <c r="F6" s="330"/>
      <c r="G6" s="330"/>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1"/>
      <c r="AH6" s="164"/>
      <c r="AI6" s="164"/>
    </row>
    <row r="7" spans="1:38" ht="27" customHeight="1" thickTop="1">
      <c r="A7" s="311" t="s">
        <v>443</v>
      </c>
      <c r="B7" s="312"/>
      <c r="C7" s="313"/>
      <c r="D7" s="314"/>
      <c r="E7" s="306" t="s">
        <v>151</v>
      </c>
      <c r="F7" s="307"/>
      <c r="G7" s="307"/>
      <c r="H7" s="307"/>
      <c r="I7" s="307"/>
      <c r="J7" s="307"/>
      <c r="K7" s="307"/>
      <c r="L7" s="308"/>
      <c r="M7" s="168"/>
      <c r="N7" s="167"/>
      <c r="O7" s="167"/>
      <c r="P7" s="309"/>
      <c r="Q7" s="309"/>
      <c r="R7" s="309"/>
      <c r="S7" s="309"/>
      <c r="T7" s="309"/>
      <c r="U7" s="309"/>
      <c r="V7" s="309"/>
      <c r="W7" s="309"/>
      <c r="X7" s="309"/>
      <c r="Y7" s="309"/>
      <c r="Z7" s="309"/>
      <c r="AA7" s="309"/>
      <c r="AB7" s="309"/>
      <c r="AC7" s="309"/>
      <c r="AD7" s="309"/>
      <c r="AE7" s="309"/>
      <c r="AF7" s="309"/>
      <c r="AG7" s="310"/>
      <c r="AH7" s="164"/>
      <c r="AI7" s="164"/>
    </row>
    <row r="8" spans="1:38" ht="27" customHeight="1" thickBot="1">
      <c r="A8" s="315"/>
      <c r="B8" s="316"/>
      <c r="C8" s="317"/>
      <c r="D8" s="318"/>
      <c r="E8" s="315" t="s">
        <v>74</v>
      </c>
      <c r="F8" s="316"/>
      <c r="G8" s="316"/>
      <c r="H8" s="316"/>
      <c r="I8" s="316"/>
      <c r="J8" s="316"/>
      <c r="K8" s="316"/>
      <c r="L8" s="316"/>
      <c r="M8" s="166"/>
      <c r="N8" s="165"/>
      <c r="O8" s="165"/>
      <c r="P8" s="323" t="str">
        <f>IF(ABS(P42)&gt;0,INT(P42/12)&amp;"年"&amp;P42-INT(P42/12)*12&amp;"ヶ月","")</f>
        <v/>
      </c>
      <c r="Q8" s="324"/>
      <c r="R8" s="324"/>
      <c r="S8" s="324"/>
      <c r="T8" s="324"/>
      <c r="U8" s="324"/>
      <c r="V8" s="324"/>
      <c r="W8" s="325"/>
      <c r="X8" s="271" t="s">
        <v>72</v>
      </c>
      <c r="Y8" s="272"/>
      <c r="Z8" s="273"/>
      <c r="AA8" s="319">
        <v>10</v>
      </c>
      <c r="AB8" s="320"/>
      <c r="AC8" s="321" t="s">
        <v>73</v>
      </c>
      <c r="AD8" s="321"/>
      <c r="AE8" s="321"/>
      <c r="AF8" s="321"/>
      <c r="AG8" s="322"/>
      <c r="AH8" s="164"/>
      <c r="AI8" s="164"/>
    </row>
    <row r="9" spans="1:38" ht="22.5" customHeight="1" thickTop="1">
      <c r="A9" s="284" t="s">
        <v>442</v>
      </c>
      <c r="B9" s="285"/>
      <c r="C9" s="285"/>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6"/>
      <c r="AH9" s="164"/>
      <c r="AI9" s="164"/>
    </row>
    <row r="10" spans="1:38" s="114" customFormat="1" ht="12.75" customHeight="1">
      <c r="A10" s="287" t="s">
        <v>441</v>
      </c>
      <c r="B10" s="288"/>
      <c r="C10" s="288"/>
      <c r="D10" s="288"/>
      <c r="E10" s="288"/>
      <c r="F10" s="288"/>
      <c r="G10" s="288"/>
      <c r="H10" s="288"/>
      <c r="I10" s="288"/>
      <c r="J10" s="288"/>
      <c r="K10" s="288"/>
      <c r="L10" s="288"/>
      <c r="M10" s="162"/>
      <c r="N10" s="291" t="s">
        <v>152</v>
      </c>
      <c r="O10" s="292"/>
      <c r="P10" s="287" t="s">
        <v>440</v>
      </c>
      <c r="Q10" s="288"/>
      <c r="R10" s="293"/>
      <c r="S10" s="163"/>
      <c r="T10" s="287" t="s">
        <v>75</v>
      </c>
      <c r="U10" s="288"/>
      <c r="V10" s="288"/>
      <c r="W10" s="293"/>
      <c r="X10" s="287" t="s">
        <v>76</v>
      </c>
      <c r="Y10" s="288"/>
      <c r="Z10" s="288"/>
      <c r="AA10" s="288"/>
      <c r="AB10" s="288"/>
      <c r="AC10" s="293"/>
      <c r="AD10" s="295" t="s">
        <v>153</v>
      </c>
      <c r="AE10" s="296"/>
      <c r="AF10" s="296"/>
      <c r="AG10" s="297"/>
      <c r="AH10" s="158"/>
      <c r="AI10" s="158"/>
    </row>
    <row r="11" spans="1:38" s="114" customFormat="1" ht="23.25" customHeight="1">
      <c r="A11" s="289"/>
      <c r="B11" s="290"/>
      <c r="C11" s="290"/>
      <c r="D11" s="290"/>
      <c r="E11" s="290"/>
      <c r="F11" s="290"/>
      <c r="G11" s="290"/>
      <c r="H11" s="290"/>
      <c r="I11" s="290"/>
      <c r="J11" s="290"/>
      <c r="K11" s="290"/>
      <c r="L11" s="290"/>
      <c r="M11" s="162"/>
      <c r="N11" s="161"/>
      <c r="O11" s="160"/>
      <c r="P11" s="289"/>
      <c r="Q11" s="290"/>
      <c r="R11" s="294"/>
      <c r="S11" s="159"/>
      <c r="T11" s="289"/>
      <c r="U11" s="290"/>
      <c r="V11" s="290"/>
      <c r="W11" s="294"/>
      <c r="X11" s="289"/>
      <c r="Y11" s="290"/>
      <c r="Z11" s="290"/>
      <c r="AA11" s="290"/>
      <c r="AB11" s="290"/>
      <c r="AC11" s="294"/>
      <c r="AD11" s="298" t="s">
        <v>154</v>
      </c>
      <c r="AE11" s="299"/>
      <c r="AF11" s="299"/>
      <c r="AG11" s="300"/>
      <c r="AH11" s="158"/>
      <c r="AI11" s="158"/>
    </row>
    <row r="12" spans="1:38" s="115" customFormat="1" ht="25.35" customHeight="1">
      <c r="A12" s="265"/>
      <c r="B12" s="266"/>
      <c r="C12" s="157" t="s">
        <v>145</v>
      </c>
      <c r="D12" s="155"/>
      <c r="E12" s="157" t="s">
        <v>146</v>
      </c>
      <c r="F12" s="156">
        <v>1</v>
      </c>
      <c r="G12" s="154" t="s">
        <v>155</v>
      </c>
      <c r="H12" s="266"/>
      <c r="I12" s="266"/>
      <c r="J12" s="154" t="s">
        <v>145</v>
      </c>
      <c r="K12" s="155"/>
      <c r="L12" s="154" t="s">
        <v>146</v>
      </c>
      <c r="M12" s="153">
        <v>28</v>
      </c>
      <c r="N12" s="152" t="e">
        <f t="shared" ref="N12:N41" si="0">DATE(A12,D12,F12)</f>
        <v>#NUM!</v>
      </c>
      <c r="O12" s="152" t="e">
        <f t="shared" ref="O12:O41" si="1">DATE(H12,K12,M12)</f>
        <v>#NUM!</v>
      </c>
      <c r="P12" s="265">
        <f t="shared" ref="P12:P41" si="2">IF(A12="",0,IF(D12="",0,(IF(H12="",0,IF(K12="",0,(H12*12+K12)-(A12*12+D12)+1)))))</f>
        <v>0</v>
      </c>
      <c r="Q12" s="266"/>
      <c r="R12" s="267"/>
      <c r="S12" s="151" t="str">
        <f t="shared" ref="S12:S41" si="3">IF(A12="","",(YEAR(O12)-YEAR(N12))*12+(MONTH(O12)-MONTH(N12))+1)</f>
        <v/>
      </c>
      <c r="T12" s="268"/>
      <c r="U12" s="269"/>
      <c r="V12" s="269"/>
      <c r="W12" s="270"/>
      <c r="X12" s="268"/>
      <c r="Y12" s="269"/>
      <c r="Z12" s="269"/>
      <c r="AA12" s="269"/>
      <c r="AB12" s="269"/>
      <c r="AC12" s="270"/>
      <c r="AD12" s="271"/>
      <c r="AE12" s="272"/>
      <c r="AF12" s="272"/>
      <c r="AG12" s="273"/>
      <c r="AH12" s="150" t="str">
        <f t="shared" ref="AH12:AH40" si="4">IF((A12*12+D12)-(H11*12+K11)&gt;0,"",IF(A12="","",IF(D12="","","重複or不整合")))</f>
        <v/>
      </c>
      <c r="AI12" s="149" t="str">
        <f t="shared" ref="AI12:AI41" si="5">IF(A12="","",IF(ABS(A12)&gt;0,IF(P12&lt;=0,"不整合","")))</f>
        <v/>
      </c>
      <c r="AL12" s="114"/>
    </row>
    <row r="13" spans="1:38" s="115" customFormat="1" ht="25.35" customHeight="1">
      <c r="A13" s="265"/>
      <c r="B13" s="266"/>
      <c r="C13" s="157" t="s">
        <v>145</v>
      </c>
      <c r="D13" s="155"/>
      <c r="E13" s="157" t="s">
        <v>146</v>
      </c>
      <c r="F13" s="156">
        <v>1</v>
      </c>
      <c r="G13" s="154" t="s">
        <v>155</v>
      </c>
      <c r="H13" s="266"/>
      <c r="I13" s="266"/>
      <c r="J13" s="154" t="s">
        <v>145</v>
      </c>
      <c r="K13" s="155"/>
      <c r="L13" s="154" t="s">
        <v>146</v>
      </c>
      <c r="M13" s="153">
        <v>28</v>
      </c>
      <c r="N13" s="152" t="e">
        <f t="shared" si="0"/>
        <v>#NUM!</v>
      </c>
      <c r="O13" s="152" t="e">
        <f t="shared" si="1"/>
        <v>#NUM!</v>
      </c>
      <c r="P13" s="265">
        <f t="shared" si="2"/>
        <v>0</v>
      </c>
      <c r="Q13" s="266"/>
      <c r="R13" s="267"/>
      <c r="S13" s="151" t="str">
        <f t="shared" si="3"/>
        <v/>
      </c>
      <c r="T13" s="268"/>
      <c r="U13" s="269"/>
      <c r="V13" s="269"/>
      <c r="W13" s="270"/>
      <c r="X13" s="268"/>
      <c r="Y13" s="269"/>
      <c r="Z13" s="269"/>
      <c r="AA13" s="269"/>
      <c r="AB13" s="269"/>
      <c r="AC13" s="270"/>
      <c r="AD13" s="271"/>
      <c r="AE13" s="272"/>
      <c r="AF13" s="272"/>
      <c r="AG13" s="273"/>
      <c r="AH13" s="150" t="str">
        <f t="shared" si="4"/>
        <v/>
      </c>
      <c r="AI13" s="149" t="str">
        <f t="shared" si="5"/>
        <v/>
      </c>
      <c r="AL13" s="114"/>
    </row>
    <row r="14" spans="1:38" s="115" customFormat="1" ht="23.25" customHeight="1">
      <c r="A14" s="265"/>
      <c r="B14" s="266"/>
      <c r="C14" s="157" t="s">
        <v>145</v>
      </c>
      <c r="D14" s="155"/>
      <c r="E14" s="157" t="s">
        <v>146</v>
      </c>
      <c r="F14" s="156">
        <v>1</v>
      </c>
      <c r="G14" s="154" t="s">
        <v>155</v>
      </c>
      <c r="H14" s="266"/>
      <c r="I14" s="266"/>
      <c r="J14" s="154" t="s">
        <v>145</v>
      </c>
      <c r="K14" s="155"/>
      <c r="L14" s="154" t="s">
        <v>146</v>
      </c>
      <c r="M14" s="153">
        <v>28</v>
      </c>
      <c r="N14" s="152" t="e">
        <f t="shared" si="0"/>
        <v>#NUM!</v>
      </c>
      <c r="O14" s="152" t="e">
        <f t="shared" si="1"/>
        <v>#NUM!</v>
      </c>
      <c r="P14" s="265">
        <f t="shared" si="2"/>
        <v>0</v>
      </c>
      <c r="Q14" s="266"/>
      <c r="R14" s="267"/>
      <c r="S14" s="151" t="str">
        <f t="shared" si="3"/>
        <v/>
      </c>
      <c r="T14" s="268"/>
      <c r="U14" s="269"/>
      <c r="V14" s="269"/>
      <c r="W14" s="270"/>
      <c r="X14" s="268"/>
      <c r="Y14" s="269"/>
      <c r="Z14" s="269"/>
      <c r="AA14" s="269"/>
      <c r="AB14" s="269"/>
      <c r="AC14" s="270"/>
      <c r="AD14" s="271"/>
      <c r="AE14" s="272"/>
      <c r="AF14" s="272"/>
      <c r="AG14" s="273"/>
      <c r="AH14" s="150" t="str">
        <f t="shared" si="4"/>
        <v/>
      </c>
      <c r="AI14" s="149" t="str">
        <f t="shared" si="5"/>
        <v/>
      </c>
      <c r="AL14" s="114"/>
    </row>
    <row r="15" spans="1:38" s="115" customFormat="1" ht="23.25" customHeight="1">
      <c r="A15" s="265"/>
      <c r="B15" s="266"/>
      <c r="C15" s="157" t="s">
        <v>145</v>
      </c>
      <c r="D15" s="155"/>
      <c r="E15" s="157" t="s">
        <v>146</v>
      </c>
      <c r="F15" s="156">
        <v>1</v>
      </c>
      <c r="G15" s="154" t="s">
        <v>155</v>
      </c>
      <c r="H15" s="266"/>
      <c r="I15" s="266"/>
      <c r="J15" s="154" t="s">
        <v>145</v>
      </c>
      <c r="K15" s="155"/>
      <c r="L15" s="154" t="s">
        <v>146</v>
      </c>
      <c r="M15" s="153">
        <v>28</v>
      </c>
      <c r="N15" s="152" t="e">
        <f t="shared" si="0"/>
        <v>#NUM!</v>
      </c>
      <c r="O15" s="152" t="e">
        <f t="shared" si="1"/>
        <v>#NUM!</v>
      </c>
      <c r="P15" s="265">
        <f t="shared" si="2"/>
        <v>0</v>
      </c>
      <c r="Q15" s="266"/>
      <c r="R15" s="267"/>
      <c r="S15" s="151" t="str">
        <f t="shared" si="3"/>
        <v/>
      </c>
      <c r="T15" s="268"/>
      <c r="U15" s="269"/>
      <c r="V15" s="269"/>
      <c r="W15" s="270"/>
      <c r="X15" s="268"/>
      <c r="Y15" s="269"/>
      <c r="Z15" s="269"/>
      <c r="AA15" s="269"/>
      <c r="AB15" s="269"/>
      <c r="AC15" s="270"/>
      <c r="AD15" s="271"/>
      <c r="AE15" s="272"/>
      <c r="AF15" s="272"/>
      <c r="AG15" s="273"/>
      <c r="AH15" s="150" t="str">
        <f t="shared" si="4"/>
        <v/>
      </c>
      <c r="AI15" s="149" t="str">
        <f t="shared" si="5"/>
        <v/>
      </c>
      <c r="AL15" s="114"/>
    </row>
    <row r="16" spans="1:38" s="115" customFormat="1" ht="23.25" customHeight="1">
      <c r="A16" s="265"/>
      <c r="B16" s="266"/>
      <c r="C16" s="157" t="s">
        <v>145</v>
      </c>
      <c r="D16" s="155"/>
      <c r="E16" s="157" t="s">
        <v>146</v>
      </c>
      <c r="F16" s="156">
        <v>1</v>
      </c>
      <c r="G16" s="154" t="s">
        <v>155</v>
      </c>
      <c r="H16" s="266"/>
      <c r="I16" s="266"/>
      <c r="J16" s="154" t="s">
        <v>145</v>
      </c>
      <c r="K16" s="155"/>
      <c r="L16" s="154" t="s">
        <v>146</v>
      </c>
      <c r="M16" s="153">
        <v>28</v>
      </c>
      <c r="N16" s="152" t="e">
        <f t="shared" si="0"/>
        <v>#NUM!</v>
      </c>
      <c r="O16" s="152" t="e">
        <f t="shared" si="1"/>
        <v>#NUM!</v>
      </c>
      <c r="P16" s="265">
        <f t="shared" si="2"/>
        <v>0</v>
      </c>
      <c r="Q16" s="266"/>
      <c r="R16" s="267"/>
      <c r="S16" s="151" t="str">
        <f t="shared" si="3"/>
        <v/>
      </c>
      <c r="T16" s="268"/>
      <c r="U16" s="269"/>
      <c r="V16" s="269"/>
      <c r="W16" s="270"/>
      <c r="X16" s="268"/>
      <c r="Y16" s="269"/>
      <c r="Z16" s="269"/>
      <c r="AA16" s="269"/>
      <c r="AB16" s="269"/>
      <c r="AC16" s="270"/>
      <c r="AD16" s="271"/>
      <c r="AE16" s="272"/>
      <c r="AF16" s="272"/>
      <c r="AG16" s="273"/>
      <c r="AH16" s="150" t="str">
        <f t="shared" si="4"/>
        <v/>
      </c>
      <c r="AI16" s="149" t="str">
        <f t="shared" si="5"/>
        <v/>
      </c>
      <c r="AL16" s="114"/>
    </row>
    <row r="17" spans="1:38" s="115" customFormat="1" ht="23.25" customHeight="1">
      <c r="A17" s="265"/>
      <c r="B17" s="266"/>
      <c r="C17" s="157" t="s">
        <v>145</v>
      </c>
      <c r="D17" s="155"/>
      <c r="E17" s="157" t="s">
        <v>146</v>
      </c>
      <c r="F17" s="156">
        <v>1</v>
      </c>
      <c r="G17" s="154" t="s">
        <v>155</v>
      </c>
      <c r="H17" s="266"/>
      <c r="I17" s="266"/>
      <c r="J17" s="154" t="s">
        <v>145</v>
      </c>
      <c r="K17" s="155"/>
      <c r="L17" s="154" t="s">
        <v>146</v>
      </c>
      <c r="M17" s="153">
        <v>28</v>
      </c>
      <c r="N17" s="152" t="e">
        <f t="shared" si="0"/>
        <v>#NUM!</v>
      </c>
      <c r="O17" s="152" t="e">
        <f t="shared" si="1"/>
        <v>#NUM!</v>
      </c>
      <c r="P17" s="265">
        <f t="shared" si="2"/>
        <v>0</v>
      </c>
      <c r="Q17" s="266"/>
      <c r="R17" s="267"/>
      <c r="S17" s="151" t="str">
        <f t="shared" si="3"/>
        <v/>
      </c>
      <c r="T17" s="268"/>
      <c r="U17" s="269"/>
      <c r="V17" s="269"/>
      <c r="W17" s="270"/>
      <c r="X17" s="268"/>
      <c r="Y17" s="269"/>
      <c r="Z17" s="269"/>
      <c r="AA17" s="269"/>
      <c r="AB17" s="269"/>
      <c r="AC17" s="270"/>
      <c r="AD17" s="271"/>
      <c r="AE17" s="272"/>
      <c r="AF17" s="272"/>
      <c r="AG17" s="273"/>
      <c r="AH17" s="150" t="str">
        <f t="shared" si="4"/>
        <v/>
      </c>
      <c r="AI17" s="149" t="str">
        <f t="shared" si="5"/>
        <v/>
      </c>
      <c r="AL17" s="114"/>
    </row>
    <row r="18" spans="1:38" s="115" customFormat="1" ht="23.25" customHeight="1">
      <c r="A18" s="265"/>
      <c r="B18" s="266"/>
      <c r="C18" s="157" t="s">
        <v>145</v>
      </c>
      <c r="D18" s="155"/>
      <c r="E18" s="157" t="s">
        <v>146</v>
      </c>
      <c r="F18" s="156">
        <v>1</v>
      </c>
      <c r="G18" s="154" t="s">
        <v>155</v>
      </c>
      <c r="H18" s="266"/>
      <c r="I18" s="266"/>
      <c r="J18" s="154" t="s">
        <v>145</v>
      </c>
      <c r="K18" s="155"/>
      <c r="L18" s="154" t="s">
        <v>146</v>
      </c>
      <c r="M18" s="153">
        <v>28</v>
      </c>
      <c r="N18" s="152" t="e">
        <f t="shared" si="0"/>
        <v>#NUM!</v>
      </c>
      <c r="O18" s="152" t="e">
        <f t="shared" si="1"/>
        <v>#NUM!</v>
      </c>
      <c r="P18" s="265">
        <f t="shared" si="2"/>
        <v>0</v>
      </c>
      <c r="Q18" s="266"/>
      <c r="R18" s="267"/>
      <c r="S18" s="151" t="str">
        <f t="shared" si="3"/>
        <v/>
      </c>
      <c r="T18" s="268"/>
      <c r="U18" s="269"/>
      <c r="V18" s="269"/>
      <c r="W18" s="270"/>
      <c r="X18" s="268"/>
      <c r="Y18" s="269"/>
      <c r="Z18" s="269"/>
      <c r="AA18" s="269"/>
      <c r="AB18" s="269"/>
      <c r="AC18" s="270"/>
      <c r="AD18" s="271"/>
      <c r="AE18" s="272"/>
      <c r="AF18" s="272"/>
      <c r="AG18" s="273"/>
      <c r="AH18" s="150" t="str">
        <f t="shared" si="4"/>
        <v/>
      </c>
      <c r="AI18" s="149" t="str">
        <f t="shared" si="5"/>
        <v/>
      </c>
    </row>
    <row r="19" spans="1:38" s="115" customFormat="1" ht="23.25" customHeight="1">
      <c r="A19" s="265"/>
      <c r="B19" s="266"/>
      <c r="C19" s="157" t="s">
        <v>145</v>
      </c>
      <c r="D19" s="155"/>
      <c r="E19" s="157" t="s">
        <v>146</v>
      </c>
      <c r="F19" s="156">
        <v>1</v>
      </c>
      <c r="G19" s="154" t="s">
        <v>155</v>
      </c>
      <c r="H19" s="266"/>
      <c r="I19" s="266"/>
      <c r="J19" s="154" t="s">
        <v>145</v>
      </c>
      <c r="K19" s="155"/>
      <c r="L19" s="154" t="s">
        <v>146</v>
      </c>
      <c r="M19" s="153">
        <v>28</v>
      </c>
      <c r="N19" s="152" t="e">
        <f t="shared" si="0"/>
        <v>#NUM!</v>
      </c>
      <c r="O19" s="152" t="e">
        <f t="shared" si="1"/>
        <v>#NUM!</v>
      </c>
      <c r="P19" s="265">
        <f t="shared" si="2"/>
        <v>0</v>
      </c>
      <c r="Q19" s="266"/>
      <c r="R19" s="267"/>
      <c r="S19" s="151" t="str">
        <f t="shared" si="3"/>
        <v/>
      </c>
      <c r="T19" s="268"/>
      <c r="U19" s="269"/>
      <c r="V19" s="269"/>
      <c r="W19" s="270"/>
      <c r="X19" s="268"/>
      <c r="Y19" s="269"/>
      <c r="Z19" s="269"/>
      <c r="AA19" s="269"/>
      <c r="AB19" s="269"/>
      <c r="AC19" s="270"/>
      <c r="AD19" s="271"/>
      <c r="AE19" s="272"/>
      <c r="AF19" s="272"/>
      <c r="AG19" s="273"/>
      <c r="AH19" s="150" t="str">
        <f t="shared" si="4"/>
        <v/>
      </c>
      <c r="AI19" s="149" t="str">
        <f t="shared" si="5"/>
        <v/>
      </c>
    </row>
    <row r="20" spans="1:38" s="115" customFormat="1" ht="23.25" customHeight="1">
      <c r="A20" s="265"/>
      <c r="B20" s="266"/>
      <c r="C20" s="157" t="s">
        <v>145</v>
      </c>
      <c r="D20" s="155"/>
      <c r="E20" s="157" t="s">
        <v>146</v>
      </c>
      <c r="F20" s="156">
        <v>1</v>
      </c>
      <c r="G20" s="154" t="s">
        <v>155</v>
      </c>
      <c r="H20" s="266"/>
      <c r="I20" s="266"/>
      <c r="J20" s="154" t="s">
        <v>145</v>
      </c>
      <c r="K20" s="155"/>
      <c r="L20" s="154" t="s">
        <v>146</v>
      </c>
      <c r="M20" s="153">
        <v>28</v>
      </c>
      <c r="N20" s="152" t="e">
        <f t="shared" si="0"/>
        <v>#NUM!</v>
      </c>
      <c r="O20" s="152" t="e">
        <f t="shared" si="1"/>
        <v>#NUM!</v>
      </c>
      <c r="P20" s="265">
        <f t="shared" si="2"/>
        <v>0</v>
      </c>
      <c r="Q20" s="266"/>
      <c r="R20" s="267"/>
      <c r="S20" s="151" t="str">
        <f t="shared" si="3"/>
        <v/>
      </c>
      <c r="T20" s="268"/>
      <c r="U20" s="269"/>
      <c r="V20" s="269"/>
      <c r="W20" s="270"/>
      <c r="X20" s="268"/>
      <c r="Y20" s="269"/>
      <c r="Z20" s="269"/>
      <c r="AA20" s="269"/>
      <c r="AB20" s="269"/>
      <c r="AC20" s="270"/>
      <c r="AD20" s="271"/>
      <c r="AE20" s="272"/>
      <c r="AF20" s="272"/>
      <c r="AG20" s="273"/>
      <c r="AH20" s="150" t="str">
        <f t="shared" si="4"/>
        <v/>
      </c>
      <c r="AI20" s="149" t="str">
        <f t="shared" si="5"/>
        <v/>
      </c>
    </row>
    <row r="21" spans="1:38" s="115" customFormat="1" ht="23.25" customHeight="1">
      <c r="A21" s="265"/>
      <c r="B21" s="266"/>
      <c r="C21" s="157" t="s">
        <v>145</v>
      </c>
      <c r="D21" s="155"/>
      <c r="E21" s="157" t="s">
        <v>146</v>
      </c>
      <c r="F21" s="156">
        <v>1</v>
      </c>
      <c r="G21" s="154" t="s">
        <v>155</v>
      </c>
      <c r="H21" s="266"/>
      <c r="I21" s="266"/>
      <c r="J21" s="154" t="s">
        <v>145</v>
      </c>
      <c r="K21" s="155"/>
      <c r="L21" s="154" t="s">
        <v>146</v>
      </c>
      <c r="M21" s="153">
        <v>28</v>
      </c>
      <c r="N21" s="152" t="e">
        <f t="shared" si="0"/>
        <v>#NUM!</v>
      </c>
      <c r="O21" s="152" t="e">
        <f t="shared" si="1"/>
        <v>#NUM!</v>
      </c>
      <c r="P21" s="265">
        <f t="shared" si="2"/>
        <v>0</v>
      </c>
      <c r="Q21" s="266"/>
      <c r="R21" s="267"/>
      <c r="S21" s="151" t="str">
        <f t="shared" si="3"/>
        <v/>
      </c>
      <c r="T21" s="268"/>
      <c r="U21" s="269"/>
      <c r="V21" s="269"/>
      <c r="W21" s="270"/>
      <c r="X21" s="268"/>
      <c r="Y21" s="269"/>
      <c r="Z21" s="269"/>
      <c r="AA21" s="269"/>
      <c r="AB21" s="269"/>
      <c r="AC21" s="270"/>
      <c r="AD21" s="271"/>
      <c r="AE21" s="272"/>
      <c r="AF21" s="272"/>
      <c r="AG21" s="273"/>
      <c r="AH21" s="150" t="str">
        <f t="shared" si="4"/>
        <v/>
      </c>
      <c r="AI21" s="149" t="str">
        <f t="shared" si="5"/>
        <v/>
      </c>
    </row>
    <row r="22" spans="1:38" s="115" customFormat="1" ht="23.25" customHeight="1">
      <c r="A22" s="265"/>
      <c r="B22" s="266"/>
      <c r="C22" s="157" t="s">
        <v>145</v>
      </c>
      <c r="D22" s="155"/>
      <c r="E22" s="157" t="s">
        <v>146</v>
      </c>
      <c r="F22" s="156">
        <v>1</v>
      </c>
      <c r="G22" s="154" t="s">
        <v>155</v>
      </c>
      <c r="H22" s="266"/>
      <c r="I22" s="266"/>
      <c r="J22" s="154" t="s">
        <v>145</v>
      </c>
      <c r="K22" s="155"/>
      <c r="L22" s="154" t="s">
        <v>146</v>
      </c>
      <c r="M22" s="153">
        <v>28</v>
      </c>
      <c r="N22" s="152" t="e">
        <f t="shared" si="0"/>
        <v>#NUM!</v>
      </c>
      <c r="O22" s="152" t="e">
        <f t="shared" si="1"/>
        <v>#NUM!</v>
      </c>
      <c r="P22" s="265">
        <f t="shared" si="2"/>
        <v>0</v>
      </c>
      <c r="Q22" s="266"/>
      <c r="R22" s="267"/>
      <c r="S22" s="151" t="str">
        <f t="shared" si="3"/>
        <v/>
      </c>
      <c r="T22" s="268"/>
      <c r="U22" s="269"/>
      <c r="V22" s="269"/>
      <c r="W22" s="270"/>
      <c r="X22" s="268"/>
      <c r="Y22" s="269"/>
      <c r="Z22" s="269"/>
      <c r="AA22" s="269"/>
      <c r="AB22" s="269"/>
      <c r="AC22" s="270"/>
      <c r="AD22" s="271"/>
      <c r="AE22" s="272"/>
      <c r="AF22" s="272"/>
      <c r="AG22" s="273"/>
      <c r="AH22" s="150" t="str">
        <f t="shared" si="4"/>
        <v/>
      </c>
      <c r="AI22" s="149" t="str">
        <f t="shared" si="5"/>
        <v/>
      </c>
    </row>
    <row r="23" spans="1:38" s="115" customFormat="1" ht="23.25" customHeight="1">
      <c r="A23" s="265"/>
      <c r="B23" s="266"/>
      <c r="C23" s="157" t="s">
        <v>145</v>
      </c>
      <c r="D23" s="155"/>
      <c r="E23" s="157" t="s">
        <v>146</v>
      </c>
      <c r="F23" s="156">
        <v>1</v>
      </c>
      <c r="G23" s="154" t="s">
        <v>155</v>
      </c>
      <c r="H23" s="266"/>
      <c r="I23" s="266"/>
      <c r="J23" s="154" t="s">
        <v>145</v>
      </c>
      <c r="K23" s="155"/>
      <c r="L23" s="154" t="s">
        <v>146</v>
      </c>
      <c r="M23" s="153">
        <v>28</v>
      </c>
      <c r="N23" s="152" t="e">
        <f t="shared" si="0"/>
        <v>#NUM!</v>
      </c>
      <c r="O23" s="152" t="e">
        <f t="shared" si="1"/>
        <v>#NUM!</v>
      </c>
      <c r="P23" s="265">
        <f t="shared" si="2"/>
        <v>0</v>
      </c>
      <c r="Q23" s="266"/>
      <c r="R23" s="267"/>
      <c r="S23" s="151" t="str">
        <f t="shared" si="3"/>
        <v/>
      </c>
      <c r="T23" s="268"/>
      <c r="U23" s="269"/>
      <c r="V23" s="269"/>
      <c r="W23" s="270"/>
      <c r="X23" s="268"/>
      <c r="Y23" s="269"/>
      <c r="Z23" s="269"/>
      <c r="AA23" s="269"/>
      <c r="AB23" s="269"/>
      <c r="AC23" s="270"/>
      <c r="AD23" s="271"/>
      <c r="AE23" s="272"/>
      <c r="AF23" s="272"/>
      <c r="AG23" s="273"/>
      <c r="AH23" s="150" t="str">
        <f t="shared" si="4"/>
        <v/>
      </c>
      <c r="AI23" s="149" t="str">
        <f t="shared" si="5"/>
        <v/>
      </c>
    </row>
    <row r="24" spans="1:38" s="115" customFormat="1" ht="23.25" customHeight="1">
      <c r="A24" s="265"/>
      <c r="B24" s="266"/>
      <c r="C24" s="157" t="s">
        <v>145</v>
      </c>
      <c r="D24" s="155"/>
      <c r="E24" s="157" t="s">
        <v>146</v>
      </c>
      <c r="F24" s="156">
        <v>1</v>
      </c>
      <c r="G24" s="154" t="s">
        <v>155</v>
      </c>
      <c r="H24" s="266"/>
      <c r="I24" s="266"/>
      <c r="J24" s="154" t="s">
        <v>145</v>
      </c>
      <c r="K24" s="155"/>
      <c r="L24" s="154" t="s">
        <v>146</v>
      </c>
      <c r="M24" s="153">
        <v>28</v>
      </c>
      <c r="N24" s="152" t="e">
        <f t="shared" si="0"/>
        <v>#NUM!</v>
      </c>
      <c r="O24" s="152" t="e">
        <f t="shared" si="1"/>
        <v>#NUM!</v>
      </c>
      <c r="P24" s="265">
        <f t="shared" si="2"/>
        <v>0</v>
      </c>
      <c r="Q24" s="266"/>
      <c r="R24" s="267"/>
      <c r="S24" s="151" t="str">
        <f t="shared" si="3"/>
        <v/>
      </c>
      <c r="T24" s="268"/>
      <c r="U24" s="269"/>
      <c r="V24" s="269"/>
      <c r="W24" s="270"/>
      <c r="X24" s="268"/>
      <c r="Y24" s="269"/>
      <c r="Z24" s="269"/>
      <c r="AA24" s="269"/>
      <c r="AB24" s="269"/>
      <c r="AC24" s="270"/>
      <c r="AD24" s="271"/>
      <c r="AE24" s="272"/>
      <c r="AF24" s="272"/>
      <c r="AG24" s="273"/>
      <c r="AH24" s="150" t="str">
        <f t="shared" si="4"/>
        <v/>
      </c>
      <c r="AI24" s="149" t="str">
        <f t="shared" si="5"/>
        <v/>
      </c>
    </row>
    <row r="25" spans="1:38" s="115" customFormat="1" ht="23.25" customHeight="1">
      <c r="A25" s="265"/>
      <c r="B25" s="266"/>
      <c r="C25" s="157" t="s">
        <v>145</v>
      </c>
      <c r="D25" s="155"/>
      <c r="E25" s="157" t="s">
        <v>146</v>
      </c>
      <c r="F25" s="156">
        <v>1</v>
      </c>
      <c r="G25" s="154" t="s">
        <v>155</v>
      </c>
      <c r="H25" s="266"/>
      <c r="I25" s="266"/>
      <c r="J25" s="154" t="s">
        <v>145</v>
      </c>
      <c r="K25" s="155"/>
      <c r="L25" s="154" t="s">
        <v>146</v>
      </c>
      <c r="M25" s="153">
        <v>28</v>
      </c>
      <c r="N25" s="152" t="e">
        <f t="shared" si="0"/>
        <v>#NUM!</v>
      </c>
      <c r="O25" s="152" t="e">
        <f t="shared" si="1"/>
        <v>#NUM!</v>
      </c>
      <c r="P25" s="265">
        <f t="shared" si="2"/>
        <v>0</v>
      </c>
      <c r="Q25" s="266"/>
      <c r="R25" s="267"/>
      <c r="S25" s="151" t="str">
        <f t="shared" si="3"/>
        <v/>
      </c>
      <c r="T25" s="268"/>
      <c r="U25" s="269"/>
      <c r="V25" s="269"/>
      <c r="W25" s="270"/>
      <c r="X25" s="268"/>
      <c r="Y25" s="269"/>
      <c r="Z25" s="269"/>
      <c r="AA25" s="269"/>
      <c r="AB25" s="269"/>
      <c r="AC25" s="270"/>
      <c r="AD25" s="271"/>
      <c r="AE25" s="272"/>
      <c r="AF25" s="272"/>
      <c r="AG25" s="273"/>
      <c r="AH25" s="150" t="str">
        <f t="shared" si="4"/>
        <v/>
      </c>
      <c r="AI25" s="149" t="str">
        <f t="shared" si="5"/>
        <v/>
      </c>
    </row>
    <row r="26" spans="1:38" s="115" customFormat="1" ht="23.25" customHeight="1">
      <c r="A26" s="265"/>
      <c r="B26" s="266"/>
      <c r="C26" s="157" t="s">
        <v>145</v>
      </c>
      <c r="D26" s="155"/>
      <c r="E26" s="157" t="s">
        <v>146</v>
      </c>
      <c r="F26" s="156">
        <v>1</v>
      </c>
      <c r="G26" s="154" t="s">
        <v>155</v>
      </c>
      <c r="H26" s="266"/>
      <c r="I26" s="266"/>
      <c r="J26" s="154" t="s">
        <v>145</v>
      </c>
      <c r="K26" s="155"/>
      <c r="L26" s="154" t="s">
        <v>146</v>
      </c>
      <c r="M26" s="153">
        <v>28</v>
      </c>
      <c r="N26" s="152" t="e">
        <f t="shared" si="0"/>
        <v>#NUM!</v>
      </c>
      <c r="O26" s="152" t="e">
        <f t="shared" si="1"/>
        <v>#NUM!</v>
      </c>
      <c r="P26" s="265">
        <f t="shared" si="2"/>
        <v>0</v>
      </c>
      <c r="Q26" s="266"/>
      <c r="R26" s="267"/>
      <c r="S26" s="151" t="str">
        <f t="shared" si="3"/>
        <v/>
      </c>
      <c r="T26" s="268"/>
      <c r="U26" s="269"/>
      <c r="V26" s="269"/>
      <c r="W26" s="270"/>
      <c r="X26" s="268"/>
      <c r="Y26" s="269"/>
      <c r="Z26" s="269"/>
      <c r="AA26" s="269"/>
      <c r="AB26" s="269"/>
      <c r="AC26" s="270"/>
      <c r="AD26" s="271"/>
      <c r="AE26" s="272"/>
      <c r="AF26" s="272"/>
      <c r="AG26" s="273"/>
      <c r="AH26" s="150" t="str">
        <f t="shared" si="4"/>
        <v/>
      </c>
      <c r="AI26" s="149" t="str">
        <f t="shared" si="5"/>
        <v/>
      </c>
    </row>
    <row r="27" spans="1:38" s="115" customFormat="1" ht="23.25" customHeight="1">
      <c r="A27" s="265"/>
      <c r="B27" s="266"/>
      <c r="C27" s="157" t="s">
        <v>145</v>
      </c>
      <c r="D27" s="155"/>
      <c r="E27" s="157" t="s">
        <v>146</v>
      </c>
      <c r="F27" s="156">
        <v>1</v>
      </c>
      <c r="G27" s="154" t="s">
        <v>155</v>
      </c>
      <c r="H27" s="266"/>
      <c r="I27" s="266"/>
      <c r="J27" s="154" t="s">
        <v>145</v>
      </c>
      <c r="K27" s="155"/>
      <c r="L27" s="154" t="s">
        <v>146</v>
      </c>
      <c r="M27" s="153">
        <v>28</v>
      </c>
      <c r="N27" s="152" t="e">
        <f t="shared" si="0"/>
        <v>#NUM!</v>
      </c>
      <c r="O27" s="152" t="e">
        <f t="shared" si="1"/>
        <v>#NUM!</v>
      </c>
      <c r="P27" s="265">
        <f t="shared" si="2"/>
        <v>0</v>
      </c>
      <c r="Q27" s="266"/>
      <c r="R27" s="267"/>
      <c r="S27" s="151" t="str">
        <f t="shared" si="3"/>
        <v/>
      </c>
      <c r="T27" s="268"/>
      <c r="U27" s="269"/>
      <c r="V27" s="269"/>
      <c r="W27" s="270"/>
      <c r="X27" s="268"/>
      <c r="Y27" s="269"/>
      <c r="Z27" s="269"/>
      <c r="AA27" s="269"/>
      <c r="AB27" s="269"/>
      <c r="AC27" s="270"/>
      <c r="AD27" s="271"/>
      <c r="AE27" s="272"/>
      <c r="AF27" s="272"/>
      <c r="AG27" s="273"/>
      <c r="AH27" s="150" t="str">
        <f t="shared" si="4"/>
        <v/>
      </c>
      <c r="AI27" s="149" t="str">
        <f t="shared" si="5"/>
        <v/>
      </c>
    </row>
    <row r="28" spans="1:38" s="115" customFormat="1" ht="23.25" customHeight="1">
      <c r="A28" s="265"/>
      <c r="B28" s="266"/>
      <c r="C28" s="157" t="s">
        <v>145</v>
      </c>
      <c r="D28" s="155"/>
      <c r="E28" s="157" t="s">
        <v>146</v>
      </c>
      <c r="F28" s="156">
        <v>1</v>
      </c>
      <c r="G28" s="154" t="s">
        <v>155</v>
      </c>
      <c r="H28" s="266"/>
      <c r="I28" s="266"/>
      <c r="J28" s="154" t="s">
        <v>145</v>
      </c>
      <c r="K28" s="155"/>
      <c r="L28" s="154" t="s">
        <v>146</v>
      </c>
      <c r="M28" s="153">
        <v>28</v>
      </c>
      <c r="N28" s="152" t="e">
        <f t="shared" si="0"/>
        <v>#NUM!</v>
      </c>
      <c r="O28" s="152" t="e">
        <f t="shared" si="1"/>
        <v>#NUM!</v>
      </c>
      <c r="P28" s="265">
        <f t="shared" si="2"/>
        <v>0</v>
      </c>
      <c r="Q28" s="266"/>
      <c r="R28" s="267"/>
      <c r="S28" s="151" t="str">
        <f t="shared" si="3"/>
        <v/>
      </c>
      <c r="T28" s="268"/>
      <c r="U28" s="269"/>
      <c r="V28" s="269"/>
      <c r="W28" s="270"/>
      <c r="X28" s="268"/>
      <c r="Y28" s="269"/>
      <c r="Z28" s="269"/>
      <c r="AA28" s="269"/>
      <c r="AB28" s="269"/>
      <c r="AC28" s="270"/>
      <c r="AD28" s="271"/>
      <c r="AE28" s="272"/>
      <c r="AF28" s="272"/>
      <c r="AG28" s="273"/>
      <c r="AH28" s="150" t="str">
        <f t="shared" si="4"/>
        <v/>
      </c>
      <c r="AI28" s="149" t="str">
        <f t="shared" si="5"/>
        <v/>
      </c>
    </row>
    <row r="29" spans="1:38" s="115" customFormat="1" ht="23.25" customHeight="1">
      <c r="A29" s="265"/>
      <c r="B29" s="266"/>
      <c r="C29" s="157" t="s">
        <v>145</v>
      </c>
      <c r="D29" s="155"/>
      <c r="E29" s="157" t="s">
        <v>146</v>
      </c>
      <c r="F29" s="156">
        <v>1</v>
      </c>
      <c r="G29" s="154" t="s">
        <v>155</v>
      </c>
      <c r="H29" s="266"/>
      <c r="I29" s="266"/>
      <c r="J29" s="154" t="s">
        <v>145</v>
      </c>
      <c r="K29" s="155"/>
      <c r="L29" s="154" t="s">
        <v>146</v>
      </c>
      <c r="M29" s="153">
        <v>28</v>
      </c>
      <c r="N29" s="152" t="e">
        <f t="shared" si="0"/>
        <v>#NUM!</v>
      </c>
      <c r="O29" s="152" t="e">
        <f t="shared" si="1"/>
        <v>#NUM!</v>
      </c>
      <c r="P29" s="265">
        <f t="shared" si="2"/>
        <v>0</v>
      </c>
      <c r="Q29" s="266"/>
      <c r="R29" s="267"/>
      <c r="S29" s="151" t="str">
        <f t="shared" si="3"/>
        <v/>
      </c>
      <c r="T29" s="268"/>
      <c r="U29" s="269"/>
      <c r="V29" s="269"/>
      <c r="W29" s="270"/>
      <c r="X29" s="268"/>
      <c r="Y29" s="269"/>
      <c r="Z29" s="269"/>
      <c r="AA29" s="269"/>
      <c r="AB29" s="269"/>
      <c r="AC29" s="270"/>
      <c r="AD29" s="271"/>
      <c r="AE29" s="272"/>
      <c r="AF29" s="272"/>
      <c r="AG29" s="273"/>
      <c r="AH29" s="150" t="str">
        <f t="shared" si="4"/>
        <v/>
      </c>
      <c r="AI29" s="149" t="str">
        <f t="shared" si="5"/>
        <v/>
      </c>
    </row>
    <row r="30" spans="1:38" s="115" customFormat="1" ht="23.25" customHeight="1">
      <c r="A30" s="265"/>
      <c r="B30" s="266"/>
      <c r="C30" s="157" t="s">
        <v>145</v>
      </c>
      <c r="D30" s="155"/>
      <c r="E30" s="157" t="s">
        <v>146</v>
      </c>
      <c r="F30" s="156">
        <v>1</v>
      </c>
      <c r="G30" s="154" t="s">
        <v>155</v>
      </c>
      <c r="H30" s="266"/>
      <c r="I30" s="266"/>
      <c r="J30" s="154" t="s">
        <v>145</v>
      </c>
      <c r="K30" s="155"/>
      <c r="L30" s="154" t="s">
        <v>146</v>
      </c>
      <c r="M30" s="153">
        <v>28</v>
      </c>
      <c r="N30" s="152" t="e">
        <f t="shared" si="0"/>
        <v>#NUM!</v>
      </c>
      <c r="O30" s="152" t="e">
        <f t="shared" si="1"/>
        <v>#NUM!</v>
      </c>
      <c r="P30" s="265">
        <f t="shared" si="2"/>
        <v>0</v>
      </c>
      <c r="Q30" s="266"/>
      <c r="R30" s="267"/>
      <c r="S30" s="151" t="str">
        <f t="shared" si="3"/>
        <v/>
      </c>
      <c r="T30" s="268"/>
      <c r="U30" s="269"/>
      <c r="V30" s="269"/>
      <c r="W30" s="270"/>
      <c r="X30" s="268"/>
      <c r="Y30" s="269"/>
      <c r="Z30" s="269"/>
      <c r="AA30" s="269"/>
      <c r="AB30" s="269"/>
      <c r="AC30" s="270"/>
      <c r="AD30" s="271"/>
      <c r="AE30" s="272"/>
      <c r="AF30" s="272"/>
      <c r="AG30" s="273"/>
      <c r="AH30" s="150" t="str">
        <f t="shared" si="4"/>
        <v/>
      </c>
      <c r="AI30" s="149" t="str">
        <f t="shared" si="5"/>
        <v/>
      </c>
    </row>
    <row r="31" spans="1:38" s="115" customFormat="1" ht="23.25" customHeight="1">
      <c r="A31" s="265"/>
      <c r="B31" s="266"/>
      <c r="C31" s="157" t="s">
        <v>145</v>
      </c>
      <c r="D31" s="155"/>
      <c r="E31" s="157" t="s">
        <v>146</v>
      </c>
      <c r="F31" s="156">
        <v>1</v>
      </c>
      <c r="G31" s="154" t="s">
        <v>155</v>
      </c>
      <c r="H31" s="266"/>
      <c r="I31" s="266"/>
      <c r="J31" s="154" t="s">
        <v>145</v>
      </c>
      <c r="K31" s="155"/>
      <c r="L31" s="154" t="s">
        <v>146</v>
      </c>
      <c r="M31" s="153">
        <v>28</v>
      </c>
      <c r="N31" s="152" t="e">
        <f t="shared" si="0"/>
        <v>#NUM!</v>
      </c>
      <c r="O31" s="152" t="e">
        <f t="shared" si="1"/>
        <v>#NUM!</v>
      </c>
      <c r="P31" s="265">
        <f t="shared" si="2"/>
        <v>0</v>
      </c>
      <c r="Q31" s="266"/>
      <c r="R31" s="267"/>
      <c r="S31" s="151" t="str">
        <f t="shared" si="3"/>
        <v/>
      </c>
      <c r="T31" s="268"/>
      <c r="U31" s="269"/>
      <c r="V31" s="269"/>
      <c r="W31" s="270"/>
      <c r="X31" s="268"/>
      <c r="Y31" s="269"/>
      <c r="Z31" s="269"/>
      <c r="AA31" s="269"/>
      <c r="AB31" s="269"/>
      <c r="AC31" s="270"/>
      <c r="AD31" s="271"/>
      <c r="AE31" s="272"/>
      <c r="AF31" s="272"/>
      <c r="AG31" s="273"/>
      <c r="AH31" s="150" t="str">
        <f t="shared" si="4"/>
        <v/>
      </c>
      <c r="AI31" s="149" t="str">
        <f t="shared" si="5"/>
        <v/>
      </c>
    </row>
    <row r="32" spans="1:38" s="115" customFormat="1" ht="23.25" customHeight="1">
      <c r="A32" s="265"/>
      <c r="B32" s="266"/>
      <c r="C32" s="157" t="s">
        <v>145</v>
      </c>
      <c r="D32" s="155"/>
      <c r="E32" s="157" t="s">
        <v>146</v>
      </c>
      <c r="F32" s="156">
        <v>1</v>
      </c>
      <c r="G32" s="154" t="s">
        <v>155</v>
      </c>
      <c r="H32" s="266"/>
      <c r="I32" s="266"/>
      <c r="J32" s="154" t="s">
        <v>145</v>
      </c>
      <c r="K32" s="155"/>
      <c r="L32" s="154" t="s">
        <v>146</v>
      </c>
      <c r="M32" s="153">
        <v>28</v>
      </c>
      <c r="N32" s="152" t="e">
        <f t="shared" si="0"/>
        <v>#NUM!</v>
      </c>
      <c r="O32" s="152" t="e">
        <f t="shared" si="1"/>
        <v>#NUM!</v>
      </c>
      <c r="P32" s="265">
        <f t="shared" si="2"/>
        <v>0</v>
      </c>
      <c r="Q32" s="266"/>
      <c r="R32" s="267"/>
      <c r="S32" s="151" t="str">
        <f t="shared" si="3"/>
        <v/>
      </c>
      <c r="T32" s="268"/>
      <c r="U32" s="269"/>
      <c r="V32" s="269"/>
      <c r="W32" s="270"/>
      <c r="X32" s="268"/>
      <c r="Y32" s="269"/>
      <c r="Z32" s="269"/>
      <c r="AA32" s="269"/>
      <c r="AB32" s="269"/>
      <c r="AC32" s="270"/>
      <c r="AD32" s="271"/>
      <c r="AE32" s="272"/>
      <c r="AF32" s="272"/>
      <c r="AG32" s="273"/>
      <c r="AH32" s="150" t="str">
        <f t="shared" si="4"/>
        <v/>
      </c>
      <c r="AI32" s="149" t="str">
        <f t="shared" si="5"/>
        <v/>
      </c>
    </row>
    <row r="33" spans="1:35" s="115" customFormat="1" ht="23.25" customHeight="1">
      <c r="A33" s="265"/>
      <c r="B33" s="266"/>
      <c r="C33" s="157" t="s">
        <v>145</v>
      </c>
      <c r="D33" s="155"/>
      <c r="E33" s="157" t="s">
        <v>146</v>
      </c>
      <c r="F33" s="156">
        <v>1</v>
      </c>
      <c r="G33" s="154" t="s">
        <v>155</v>
      </c>
      <c r="H33" s="266"/>
      <c r="I33" s="266"/>
      <c r="J33" s="154" t="s">
        <v>145</v>
      </c>
      <c r="K33" s="155"/>
      <c r="L33" s="154" t="s">
        <v>146</v>
      </c>
      <c r="M33" s="153">
        <v>28</v>
      </c>
      <c r="N33" s="152" t="e">
        <f t="shared" si="0"/>
        <v>#NUM!</v>
      </c>
      <c r="O33" s="152" t="e">
        <f t="shared" si="1"/>
        <v>#NUM!</v>
      </c>
      <c r="P33" s="265">
        <f t="shared" si="2"/>
        <v>0</v>
      </c>
      <c r="Q33" s="266"/>
      <c r="R33" s="267"/>
      <c r="S33" s="151" t="str">
        <f t="shared" si="3"/>
        <v/>
      </c>
      <c r="T33" s="268"/>
      <c r="U33" s="269"/>
      <c r="V33" s="269"/>
      <c r="W33" s="270"/>
      <c r="X33" s="268"/>
      <c r="Y33" s="269"/>
      <c r="Z33" s="269"/>
      <c r="AA33" s="269"/>
      <c r="AB33" s="269"/>
      <c r="AC33" s="270"/>
      <c r="AD33" s="271"/>
      <c r="AE33" s="272"/>
      <c r="AF33" s="272"/>
      <c r="AG33" s="273"/>
      <c r="AH33" s="150" t="str">
        <f t="shared" si="4"/>
        <v/>
      </c>
      <c r="AI33" s="149" t="str">
        <f t="shared" si="5"/>
        <v/>
      </c>
    </row>
    <row r="34" spans="1:35" s="115" customFormat="1" ht="23.25" customHeight="1">
      <c r="A34" s="265"/>
      <c r="B34" s="266"/>
      <c r="C34" s="157" t="s">
        <v>145</v>
      </c>
      <c r="D34" s="155"/>
      <c r="E34" s="157" t="s">
        <v>146</v>
      </c>
      <c r="F34" s="156">
        <v>1</v>
      </c>
      <c r="G34" s="154" t="s">
        <v>155</v>
      </c>
      <c r="H34" s="266"/>
      <c r="I34" s="266"/>
      <c r="J34" s="154" t="s">
        <v>145</v>
      </c>
      <c r="K34" s="155"/>
      <c r="L34" s="154" t="s">
        <v>146</v>
      </c>
      <c r="M34" s="153">
        <v>28</v>
      </c>
      <c r="N34" s="152" t="e">
        <f t="shared" si="0"/>
        <v>#NUM!</v>
      </c>
      <c r="O34" s="152" t="e">
        <f t="shared" si="1"/>
        <v>#NUM!</v>
      </c>
      <c r="P34" s="265">
        <f t="shared" si="2"/>
        <v>0</v>
      </c>
      <c r="Q34" s="266"/>
      <c r="R34" s="267"/>
      <c r="S34" s="151" t="str">
        <f t="shared" si="3"/>
        <v/>
      </c>
      <c r="T34" s="268"/>
      <c r="U34" s="269"/>
      <c r="V34" s="269"/>
      <c r="W34" s="270"/>
      <c r="X34" s="268"/>
      <c r="Y34" s="269"/>
      <c r="Z34" s="269"/>
      <c r="AA34" s="269"/>
      <c r="AB34" s="269"/>
      <c r="AC34" s="270"/>
      <c r="AD34" s="271"/>
      <c r="AE34" s="272"/>
      <c r="AF34" s="272"/>
      <c r="AG34" s="273"/>
      <c r="AH34" s="150" t="str">
        <f t="shared" si="4"/>
        <v/>
      </c>
      <c r="AI34" s="149" t="str">
        <f t="shared" si="5"/>
        <v/>
      </c>
    </row>
    <row r="35" spans="1:35" s="115" customFormat="1" ht="23.25" customHeight="1">
      <c r="A35" s="265"/>
      <c r="B35" s="266"/>
      <c r="C35" s="157" t="s">
        <v>145</v>
      </c>
      <c r="D35" s="155"/>
      <c r="E35" s="157" t="s">
        <v>146</v>
      </c>
      <c r="F35" s="156">
        <v>1</v>
      </c>
      <c r="G35" s="154" t="s">
        <v>155</v>
      </c>
      <c r="H35" s="266"/>
      <c r="I35" s="266"/>
      <c r="J35" s="154" t="s">
        <v>145</v>
      </c>
      <c r="K35" s="155"/>
      <c r="L35" s="154" t="s">
        <v>146</v>
      </c>
      <c r="M35" s="153">
        <v>28</v>
      </c>
      <c r="N35" s="152" t="e">
        <f t="shared" si="0"/>
        <v>#NUM!</v>
      </c>
      <c r="O35" s="152" t="e">
        <f t="shared" si="1"/>
        <v>#NUM!</v>
      </c>
      <c r="P35" s="265">
        <f t="shared" si="2"/>
        <v>0</v>
      </c>
      <c r="Q35" s="266"/>
      <c r="R35" s="267"/>
      <c r="S35" s="151" t="str">
        <f t="shared" si="3"/>
        <v/>
      </c>
      <c r="T35" s="268"/>
      <c r="U35" s="269"/>
      <c r="V35" s="269"/>
      <c r="W35" s="270"/>
      <c r="X35" s="268"/>
      <c r="Y35" s="269"/>
      <c r="Z35" s="269"/>
      <c r="AA35" s="269"/>
      <c r="AB35" s="269"/>
      <c r="AC35" s="270"/>
      <c r="AD35" s="271"/>
      <c r="AE35" s="272"/>
      <c r="AF35" s="272"/>
      <c r="AG35" s="273"/>
      <c r="AH35" s="150" t="str">
        <f t="shared" si="4"/>
        <v/>
      </c>
      <c r="AI35" s="149" t="str">
        <f t="shared" si="5"/>
        <v/>
      </c>
    </row>
    <row r="36" spans="1:35" s="115" customFormat="1" ht="23.25" customHeight="1">
      <c r="A36" s="265"/>
      <c r="B36" s="266"/>
      <c r="C36" s="157" t="s">
        <v>145</v>
      </c>
      <c r="D36" s="155"/>
      <c r="E36" s="157" t="s">
        <v>146</v>
      </c>
      <c r="F36" s="156">
        <v>1</v>
      </c>
      <c r="G36" s="154" t="s">
        <v>155</v>
      </c>
      <c r="H36" s="266"/>
      <c r="I36" s="266"/>
      <c r="J36" s="154" t="s">
        <v>145</v>
      </c>
      <c r="K36" s="155"/>
      <c r="L36" s="154" t="s">
        <v>146</v>
      </c>
      <c r="M36" s="153">
        <v>28</v>
      </c>
      <c r="N36" s="152" t="e">
        <f t="shared" si="0"/>
        <v>#NUM!</v>
      </c>
      <c r="O36" s="152" t="e">
        <f t="shared" si="1"/>
        <v>#NUM!</v>
      </c>
      <c r="P36" s="265">
        <f t="shared" si="2"/>
        <v>0</v>
      </c>
      <c r="Q36" s="266"/>
      <c r="R36" s="267"/>
      <c r="S36" s="151" t="str">
        <f t="shared" si="3"/>
        <v/>
      </c>
      <c r="T36" s="268"/>
      <c r="U36" s="269"/>
      <c r="V36" s="269"/>
      <c r="W36" s="270"/>
      <c r="X36" s="268"/>
      <c r="Y36" s="269"/>
      <c r="Z36" s="269"/>
      <c r="AA36" s="269"/>
      <c r="AB36" s="269"/>
      <c r="AC36" s="270"/>
      <c r="AD36" s="271"/>
      <c r="AE36" s="272"/>
      <c r="AF36" s="272"/>
      <c r="AG36" s="273"/>
      <c r="AH36" s="150" t="str">
        <f t="shared" si="4"/>
        <v/>
      </c>
      <c r="AI36" s="149" t="str">
        <f t="shared" si="5"/>
        <v/>
      </c>
    </row>
    <row r="37" spans="1:35" s="115" customFormat="1" ht="23.25" customHeight="1">
      <c r="A37" s="265"/>
      <c r="B37" s="266"/>
      <c r="C37" s="157" t="s">
        <v>145</v>
      </c>
      <c r="D37" s="155"/>
      <c r="E37" s="157" t="s">
        <v>146</v>
      </c>
      <c r="F37" s="156">
        <v>1</v>
      </c>
      <c r="G37" s="154" t="s">
        <v>155</v>
      </c>
      <c r="H37" s="266"/>
      <c r="I37" s="266"/>
      <c r="J37" s="154" t="s">
        <v>145</v>
      </c>
      <c r="K37" s="155"/>
      <c r="L37" s="154" t="s">
        <v>146</v>
      </c>
      <c r="M37" s="153">
        <v>28</v>
      </c>
      <c r="N37" s="152" t="e">
        <f t="shared" si="0"/>
        <v>#NUM!</v>
      </c>
      <c r="O37" s="152" t="e">
        <f t="shared" si="1"/>
        <v>#NUM!</v>
      </c>
      <c r="P37" s="265">
        <f t="shared" si="2"/>
        <v>0</v>
      </c>
      <c r="Q37" s="266"/>
      <c r="R37" s="267"/>
      <c r="S37" s="151" t="str">
        <f t="shared" si="3"/>
        <v/>
      </c>
      <c r="T37" s="268"/>
      <c r="U37" s="269"/>
      <c r="V37" s="269"/>
      <c r="W37" s="270"/>
      <c r="X37" s="268"/>
      <c r="Y37" s="269"/>
      <c r="Z37" s="269"/>
      <c r="AA37" s="269"/>
      <c r="AB37" s="269"/>
      <c r="AC37" s="270"/>
      <c r="AD37" s="271"/>
      <c r="AE37" s="272"/>
      <c r="AF37" s="272"/>
      <c r="AG37" s="273"/>
      <c r="AH37" s="150" t="str">
        <f t="shared" si="4"/>
        <v/>
      </c>
      <c r="AI37" s="149" t="str">
        <f t="shared" si="5"/>
        <v/>
      </c>
    </row>
    <row r="38" spans="1:35" s="115" customFormat="1" ht="23.25" customHeight="1">
      <c r="A38" s="265"/>
      <c r="B38" s="266"/>
      <c r="C38" s="157" t="s">
        <v>145</v>
      </c>
      <c r="D38" s="155"/>
      <c r="E38" s="157" t="s">
        <v>146</v>
      </c>
      <c r="F38" s="156">
        <v>1</v>
      </c>
      <c r="G38" s="154" t="s">
        <v>155</v>
      </c>
      <c r="H38" s="266"/>
      <c r="I38" s="266"/>
      <c r="J38" s="154" t="s">
        <v>145</v>
      </c>
      <c r="K38" s="155"/>
      <c r="L38" s="154" t="s">
        <v>146</v>
      </c>
      <c r="M38" s="153">
        <v>28</v>
      </c>
      <c r="N38" s="152" t="e">
        <f t="shared" si="0"/>
        <v>#NUM!</v>
      </c>
      <c r="O38" s="152" t="e">
        <f t="shared" si="1"/>
        <v>#NUM!</v>
      </c>
      <c r="P38" s="265">
        <f t="shared" si="2"/>
        <v>0</v>
      </c>
      <c r="Q38" s="266"/>
      <c r="R38" s="267"/>
      <c r="S38" s="151" t="str">
        <f t="shared" si="3"/>
        <v/>
      </c>
      <c r="T38" s="268"/>
      <c r="U38" s="269"/>
      <c r="V38" s="269"/>
      <c r="W38" s="270"/>
      <c r="X38" s="268"/>
      <c r="Y38" s="269"/>
      <c r="Z38" s="269"/>
      <c r="AA38" s="269"/>
      <c r="AB38" s="269"/>
      <c r="AC38" s="270"/>
      <c r="AD38" s="271"/>
      <c r="AE38" s="272"/>
      <c r="AF38" s="272"/>
      <c r="AG38" s="273"/>
      <c r="AH38" s="150" t="str">
        <f t="shared" si="4"/>
        <v/>
      </c>
      <c r="AI38" s="149" t="str">
        <f t="shared" si="5"/>
        <v/>
      </c>
    </row>
    <row r="39" spans="1:35" s="115" customFormat="1" ht="23.25" customHeight="1">
      <c r="A39" s="265"/>
      <c r="B39" s="266"/>
      <c r="C39" s="157" t="s">
        <v>145</v>
      </c>
      <c r="D39" s="155"/>
      <c r="E39" s="157" t="s">
        <v>146</v>
      </c>
      <c r="F39" s="156">
        <v>1</v>
      </c>
      <c r="G39" s="154" t="s">
        <v>155</v>
      </c>
      <c r="H39" s="266"/>
      <c r="I39" s="266"/>
      <c r="J39" s="154" t="s">
        <v>145</v>
      </c>
      <c r="K39" s="155"/>
      <c r="L39" s="154" t="s">
        <v>146</v>
      </c>
      <c r="M39" s="153">
        <v>28</v>
      </c>
      <c r="N39" s="152" t="e">
        <f t="shared" si="0"/>
        <v>#NUM!</v>
      </c>
      <c r="O39" s="152" t="e">
        <f t="shared" si="1"/>
        <v>#NUM!</v>
      </c>
      <c r="P39" s="265">
        <f t="shared" si="2"/>
        <v>0</v>
      </c>
      <c r="Q39" s="266"/>
      <c r="R39" s="267"/>
      <c r="S39" s="151" t="str">
        <f t="shared" si="3"/>
        <v/>
      </c>
      <c r="T39" s="268"/>
      <c r="U39" s="269"/>
      <c r="V39" s="269"/>
      <c r="W39" s="270"/>
      <c r="X39" s="268"/>
      <c r="Y39" s="269"/>
      <c r="Z39" s="269"/>
      <c r="AA39" s="269"/>
      <c r="AB39" s="269"/>
      <c r="AC39" s="270"/>
      <c r="AD39" s="271"/>
      <c r="AE39" s="272"/>
      <c r="AF39" s="272"/>
      <c r="AG39" s="273"/>
      <c r="AH39" s="150" t="str">
        <f t="shared" si="4"/>
        <v/>
      </c>
      <c r="AI39" s="149" t="str">
        <f t="shared" si="5"/>
        <v/>
      </c>
    </row>
    <row r="40" spans="1:35" s="115" customFormat="1" ht="23.25" customHeight="1">
      <c r="A40" s="265"/>
      <c r="B40" s="266"/>
      <c r="C40" s="157" t="s">
        <v>145</v>
      </c>
      <c r="D40" s="155"/>
      <c r="E40" s="157" t="s">
        <v>146</v>
      </c>
      <c r="F40" s="156">
        <v>1</v>
      </c>
      <c r="G40" s="154" t="s">
        <v>155</v>
      </c>
      <c r="H40" s="266"/>
      <c r="I40" s="266"/>
      <c r="J40" s="154" t="s">
        <v>145</v>
      </c>
      <c r="K40" s="155"/>
      <c r="L40" s="154" t="s">
        <v>146</v>
      </c>
      <c r="M40" s="153">
        <v>28</v>
      </c>
      <c r="N40" s="152" t="e">
        <f t="shared" si="0"/>
        <v>#NUM!</v>
      </c>
      <c r="O40" s="152" t="e">
        <f t="shared" si="1"/>
        <v>#NUM!</v>
      </c>
      <c r="P40" s="265">
        <f t="shared" si="2"/>
        <v>0</v>
      </c>
      <c r="Q40" s="266"/>
      <c r="R40" s="267"/>
      <c r="S40" s="151" t="str">
        <f t="shared" si="3"/>
        <v/>
      </c>
      <c r="T40" s="268"/>
      <c r="U40" s="269"/>
      <c r="V40" s="269"/>
      <c r="W40" s="270"/>
      <c r="X40" s="268"/>
      <c r="Y40" s="269"/>
      <c r="Z40" s="269"/>
      <c r="AA40" s="269"/>
      <c r="AB40" s="269"/>
      <c r="AC40" s="270"/>
      <c r="AD40" s="271"/>
      <c r="AE40" s="272"/>
      <c r="AF40" s="272"/>
      <c r="AG40" s="273"/>
      <c r="AH40" s="150" t="str">
        <f t="shared" si="4"/>
        <v/>
      </c>
      <c r="AI40" s="149" t="str">
        <f t="shared" si="5"/>
        <v/>
      </c>
    </row>
    <row r="41" spans="1:35" s="115" customFormat="1" ht="23.25" customHeight="1">
      <c r="A41" s="265"/>
      <c r="B41" s="266"/>
      <c r="C41" s="157" t="s">
        <v>145</v>
      </c>
      <c r="D41" s="155"/>
      <c r="E41" s="157" t="s">
        <v>146</v>
      </c>
      <c r="F41" s="156">
        <v>1</v>
      </c>
      <c r="G41" s="154" t="s">
        <v>155</v>
      </c>
      <c r="H41" s="266"/>
      <c r="I41" s="266"/>
      <c r="J41" s="154" t="s">
        <v>145</v>
      </c>
      <c r="K41" s="155"/>
      <c r="L41" s="154" t="s">
        <v>146</v>
      </c>
      <c r="M41" s="153">
        <v>28</v>
      </c>
      <c r="N41" s="152" t="e">
        <f t="shared" si="0"/>
        <v>#NUM!</v>
      </c>
      <c r="O41" s="152" t="e">
        <f t="shared" si="1"/>
        <v>#NUM!</v>
      </c>
      <c r="P41" s="265">
        <f t="shared" si="2"/>
        <v>0</v>
      </c>
      <c r="Q41" s="266"/>
      <c r="R41" s="267"/>
      <c r="S41" s="151" t="str">
        <f t="shared" si="3"/>
        <v/>
      </c>
      <c r="T41" s="268"/>
      <c r="U41" s="269"/>
      <c r="V41" s="269"/>
      <c r="W41" s="270"/>
      <c r="X41" s="268"/>
      <c r="Y41" s="269"/>
      <c r="Z41" s="269"/>
      <c r="AA41" s="269"/>
      <c r="AB41" s="269"/>
      <c r="AC41" s="270"/>
      <c r="AD41" s="271"/>
      <c r="AE41" s="272"/>
      <c r="AF41" s="272"/>
      <c r="AG41" s="273"/>
      <c r="AH41" s="150" t="str">
        <f>IF((A41*12+D41)-(H28*12+K28)&gt;0,"",IF(A41="","",IF(D41="","","重複or不整合")))</f>
        <v/>
      </c>
      <c r="AI41" s="149" t="str">
        <f t="shared" si="5"/>
        <v/>
      </c>
    </row>
    <row r="42" spans="1:35" s="115" customFormat="1" ht="24.95" customHeight="1">
      <c r="A42" s="274" t="s">
        <v>156</v>
      </c>
      <c r="B42" s="275"/>
      <c r="C42" s="275"/>
      <c r="D42" s="275"/>
      <c r="E42" s="275"/>
      <c r="F42" s="275"/>
      <c r="G42" s="275"/>
      <c r="H42" s="275"/>
      <c r="I42" s="275"/>
      <c r="J42" s="275"/>
      <c r="K42" s="275"/>
      <c r="L42" s="275"/>
      <c r="M42" s="148"/>
      <c r="N42" s="147"/>
      <c r="O42" s="147"/>
      <c r="P42" s="276">
        <f>SUM(P12:R41)</f>
        <v>0</v>
      </c>
      <c r="Q42" s="277"/>
      <c r="R42" s="278"/>
      <c r="S42" s="146">
        <f>SUM(S12:S41)</f>
        <v>0</v>
      </c>
      <c r="T42" s="279" t="str">
        <f>IF(ABS(P42)&gt;0,"＝ "&amp;INT(P42/12)&amp;"年"&amp;P42-INT(P42/12)*12&amp;"ヶ月　※左記は必要年数(A)以上の期間であること。","※左記は必要年数(A)以上の期間であること。")</f>
        <v>※左記は必要年数(A)以上の期間であること。</v>
      </c>
      <c r="U42" s="280"/>
      <c r="V42" s="280"/>
      <c r="W42" s="280"/>
      <c r="X42" s="280"/>
      <c r="Y42" s="280"/>
      <c r="Z42" s="280"/>
      <c r="AA42" s="280"/>
      <c r="AB42" s="280"/>
      <c r="AC42" s="280"/>
      <c r="AD42" s="280"/>
      <c r="AE42" s="280"/>
      <c r="AF42" s="280"/>
      <c r="AG42" s="281"/>
      <c r="AH42" s="282">
        <f>COUNTIF(AH12:AH41,"重複or不整合")+COUNTIF(AI12:AI41,"不整合")</f>
        <v>0</v>
      </c>
      <c r="AI42" s="283"/>
    </row>
    <row r="43" spans="1:35" s="115" customFormat="1" ht="9.9499999999999993" customHeight="1">
      <c r="A43" s="116"/>
      <c r="B43" s="116"/>
      <c r="C43" s="116"/>
      <c r="D43" s="116"/>
      <c r="E43" s="116"/>
      <c r="F43" s="117"/>
      <c r="G43" s="118"/>
      <c r="H43" s="118"/>
      <c r="I43" s="118"/>
      <c r="J43" s="118"/>
      <c r="K43" s="118"/>
      <c r="L43" s="118"/>
      <c r="M43" s="119"/>
      <c r="N43" s="119"/>
      <c r="O43" s="119"/>
      <c r="P43" s="120"/>
      <c r="Q43" s="120"/>
      <c r="R43" s="120"/>
      <c r="S43" s="121"/>
      <c r="T43" s="120"/>
      <c r="U43" s="120"/>
      <c r="V43" s="120"/>
      <c r="W43" s="120"/>
      <c r="X43" s="120"/>
      <c r="Y43" s="120"/>
      <c r="Z43" s="120"/>
      <c r="AA43" s="120"/>
      <c r="AB43" s="120"/>
      <c r="AC43" s="120"/>
      <c r="AD43" s="120"/>
      <c r="AE43" s="120"/>
      <c r="AF43" s="120"/>
      <c r="AG43" s="120"/>
    </row>
    <row r="44" spans="1:35" ht="20.100000000000001" customHeight="1">
      <c r="A44" s="113"/>
      <c r="B44" s="113"/>
      <c r="C44" s="113"/>
      <c r="D44" s="113"/>
      <c r="E44" s="113"/>
      <c r="F44" s="122"/>
      <c r="G44" s="113"/>
      <c r="H44" s="113"/>
      <c r="I44" s="113"/>
      <c r="J44" s="113"/>
      <c r="K44" s="113"/>
      <c r="L44" s="113"/>
      <c r="M44" s="122"/>
      <c r="N44" s="122"/>
      <c r="O44" s="122"/>
      <c r="P44" s="113"/>
      <c r="Q44" s="113"/>
      <c r="R44" s="113"/>
      <c r="S44" s="122"/>
      <c r="T44" s="113"/>
      <c r="U44" s="113"/>
      <c r="V44" s="113"/>
      <c r="W44" s="113"/>
      <c r="X44" s="113"/>
      <c r="Y44" s="113"/>
      <c r="Z44" s="113"/>
      <c r="AA44" s="113"/>
      <c r="AB44" s="113"/>
      <c r="AC44" s="113"/>
      <c r="AD44" s="113"/>
      <c r="AE44" s="113"/>
      <c r="AF44" s="113"/>
      <c r="AG44" s="113"/>
      <c r="AH44" s="113"/>
      <c r="AI44" s="113"/>
    </row>
    <row r="45" spans="1:35" ht="20.100000000000001" hidden="1" customHeight="1">
      <c r="A45" s="113">
        <v>1930</v>
      </c>
      <c r="B45" s="113"/>
      <c r="C45" s="113" t="s">
        <v>157</v>
      </c>
      <c r="D45" s="113">
        <v>1</v>
      </c>
      <c r="E45" s="113">
        <v>1</v>
      </c>
      <c r="F45" s="122"/>
      <c r="G45" s="123" t="s">
        <v>158</v>
      </c>
      <c r="H45" s="113">
        <v>1</v>
      </c>
      <c r="I45" s="113" t="s">
        <v>159</v>
      </c>
      <c r="J45" s="113"/>
      <c r="K45" s="113" t="s">
        <v>160</v>
      </c>
      <c r="L45" s="113"/>
      <c r="M45" s="122"/>
      <c r="N45" s="122"/>
      <c r="O45" s="122"/>
      <c r="P45" s="113" t="s">
        <v>161</v>
      </c>
      <c r="Q45" s="113"/>
      <c r="R45" s="113"/>
      <c r="S45" s="122"/>
      <c r="T45" s="113"/>
      <c r="U45" s="113"/>
      <c r="V45" s="113"/>
      <c r="W45" s="113"/>
      <c r="X45" s="113"/>
      <c r="Y45" s="113"/>
      <c r="Z45" s="113"/>
      <c r="AA45" s="113"/>
      <c r="AB45" s="113"/>
      <c r="AC45" s="113"/>
      <c r="AD45" s="113"/>
      <c r="AE45" s="113"/>
      <c r="AF45" s="113"/>
      <c r="AG45" s="113"/>
      <c r="AH45" s="113"/>
      <c r="AI45" s="113"/>
    </row>
    <row r="46" spans="1:35" hidden="1">
      <c r="A46" s="113">
        <v>1931</v>
      </c>
      <c r="B46" s="113"/>
      <c r="C46" s="113"/>
      <c r="D46" s="113">
        <v>2</v>
      </c>
      <c r="E46" s="113">
        <v>2</v>
      </c>
      <c r="F46" s="122"/>
      <c r="G46" s="113">
        <v>2</v>
      </c>
      <c r="H46" s="113">
        <v>3</v>
      </c>
      <c r="I46" s="113" t="s">
        <v>150</v>
      </c>
      <c r="J46" s="113"/>
      <c r="K46" s="113" t="s">
        <v>149</v>
      </c>
      <c r="L46" s="113"/>
      <c r="M46" s="122"/>
      <c r="N46" s="122"/>
      <c r="O46" s="122"/>
      <c r="P46" s="113" t="s">
        <v>162</v>
      </c>
      <c r="Q46" s="113"/>
      <c r="R46" s="113"/>
      <c r="S46" s="122"/>
      <c r="T46" s="113"/>
      <c r="U46" s="113"/>
      <c r="V46" s="113"/>
      <c r="W46" s="113"/>
      <c r="X46" s="113"/>
      <c r="Y46" s="113"/>
      <c r="Z46" s="113"/>
      <c r="AA46" s="113"/>
      <c r="AB46" s="113"/>
      <c r="AC46" s="113"/>
      <c r="AD46" s="113"/>
      <c r="AE46" s="113"/>
      <c r="AF46" s="113"/>
      <c r="AG46" s="113"/>
      <c r="AH46" s="113"/>
      <c r="AI46" s="113"/>
    </row>
    <row r="47" spans="1:35" hidden="1">
      <c r="A47" s="113">
        <v>1932</v>
      </c>
      <c r="B47" s="113"/>
      <c r="C47" s="113"/>
      <c r="D47" s="113">
        <v>3</v>
      </c>
      <c r="E47" s="113">
        <v>3</v>
      </c>
      <c r="F47" s="122"/>
      <c r="G47" s="113">
        <v>3</v>
      </c>
      <c r="H47" s="113">
        <v>5</v>
      </c>
      <c r="I47" s="113"/>
      <c r="J47" s="113"/>
      <c r="K47" s="113" t="s">
        <v>144</v>
      </c>
      <c r="L47" s="113"/>
      <c r="M47" s="122"/>
      <c r="N47" s="122"/>
      <c r="O47" s="122"/>
      <c r="P47" s="113" t="s">
        <v>163</v>
      </c>
      <c r="Q47" s="113"/>
      <c r="R47" s="113"/>
      <c r="S47" s="122"/>
      <c r="T47" s="113"/>
      <c r="U47" s="113"/>
      <c r="V47" s="113"/>
      <c r="W47" s="113"/>
      <c r="X47" s="113"/>
      <c r="Y47" s="113"/>
      <c r="Z47" s="113"/>
      <c r="AA47" s="113"/>
      <c r="AB47" s="113"/>
      <c r="AC47" s="113"/>
      <c r="AD47" s="113"/>
      <c r="AE47" s="113"/>
      <c r="AF47" s="113"/>
      <c r="AG47" s="113"/>
      <c r="AH47" s="113"/>
      <c r="AI47" s="113"/>
    </row>
    <row r="48" spans="1:35" hidden="1">
      <c r="A48" s="113">
        <v>1933</v>
      </c>
      <c r="B48" s="113"/>
      <c r="C48" s="113"/>
      <c r="D48" s="113">
        <v>4</v>
      </c>
      <c r="E48" s="113">
        <v>4</v>
      </c>
      <c r="F48" s="122"/>
      <c r="G48" s="113">
        <v>4</v>
      </c>
      <c r="H48" s="113">
        <v>10</v>
      </c>
      <c r="I48" s="113"/>
      <c r="J48" s="113"/>
      <c r="K48" s="113"/>
      <c r="L48" s="113"/>
      <c r="M48" s="122"/>
      <c r="N48" s="122"/>
      <c r="O48" s="122"/>
      <c r="P48" s="113" t="s">
        <v>164</v>
      </c>
      <c r="Q48" s="113"/>
      <c r="R48" s="113"/>
      <c r="S48" s="122"/>
      <c r="T48" s="113"/>
      <c r="U48" s="113"/>
      <c r="V48" s="113"/>
      <c r="W48" s="113"/>
      <c r="X48" s="113"/>
      <c r="Y48" s="113"/>
      <c r="Z48" s="113"/>
      <c r="AA48" s="113"/>
      <c r="AB48" s="113"/>
      <c r="AC48" s="113"/>
      <c r="AD48" s="113"/>
      <c r="AE48" s="113"/>
      <c r="AF48" s="113"/>
      <c r="AG48" s="113"/>
      <c r="AH48" s="113"/>
      <c r="AI48" s="113"/>
    </row>
    <row r="49" spans="1:35" hidden="1">
      <c r="A49" s="113">
        <v>1934</v>
      </c>
      <c r="B49" s="113"/>
      <c r="C49" s="113"/>
      <c r="D49" s="113">
        <v>5</v>
      </c>
      <c r="E49" s="113">
        <v>5</v>
      </c>
      <c r="F49" s="122"/>
      <c r="G49" s="113">
        <v>5</v>
      </c>
      <c r="H49" s="113"/>
      <c r="I49" s="113"/>
      <c r="J49" s="113"/>
      <c r="K49" s="113"/>
      <c r="L49" s="113"/>
      <c r="M49" s="122"/>
      <c r="N49" s="122"/>
      <c r="O49" s="122"/>
      <c r="P49" s="113" t="s">
        <v>165</v>
      </c>
      <c r="Q49" s="113"/>
      <c r="R49" s="113"/>
      <c r="S49" s="122"/>
      <c r="T49" s="113"/>
      <c r="U49" s="113"/>
      <c r="V49" s="113"/>
      <c r="W49" s="113"/>
      <c r="X49" s="113"/>
      <c r="Y49" s="113"/>
      <c r="Z49" s="113"/>
      <c r="AA49" s="113"/>
      <c r="AB49" s="113"/>
      <c r="AC49" s="113"/>
      <c r="AD49" s="113"/>
      <c r="AE49" s="113"/>
      <c r="AF49" s="113"/>
      <c r="AG49" s="113"/>
      <c r="AH49" s="113"/>
      <c r="AI49" s="113"/>
    </row>
    <row r="50" spans="1:35" hidden="1">
      <c r="A50" s="113">
        <v>1935</v>
      </c>
      <c r="B50" s="113"/>
      <c r="C50" s="113"/>
      <c r="D50" s="113">
        <v>6</v>
      </c>
      <c r="E50" s="113">
        <v>6</v>
      </c>
      <c r="F50" s="122"/>
      <c r="G50" s="113">
        <v>6</v>
      </c>
      <c r="H50" s="113"/>
      <c r="I50" s="113"/>
      <c r="J50" s="113"/>
      <c r="K50" s="113"/>
      <c r="L50" s="113"/>
      <c r="M50" s="122"/>
      <c r="N50" s="122"/>
      <c r="O50" s="122"/>
      <c r="P50" s="113" t="s">
        <v>166</v>
      </c>
      <c r="Q50" s="113"/>
      <c r="R50" s="113"/>
      <c r="S50" s="122"/>
      <c r="T50" s="113"/>
      <c r="U50" s="113"/>
      <c r="V50" s="113"/>
      <c r="W50" s="113"/>
      <c r="X50" s="113"/>
      <c r="Y50" s="113"/>
      <c r="Z50" s="113"/>
      <c r="AA50" s="113"/>
      <c r="AB50" s="113"/>
      <c r="AC50" s="113"/>
      <c r="AD50" s="113"/>
      <c r="AE50" s="113"/>
      <c r="AF50" s="113"/>
      <c r="AG50" s="113"/>
      <c r="AH50" s="113"/>
      <c r="AI50" s="113"/>
    </row>
    <row r="51" spans="1:35" hidden="1">
      <c r="A51" s="113">
        <v>1936</v>
      </c>
      <c r="B51" s="113"/>
      <c r="C51" s="113"/>
      <c r="D51" s="113">
        <v>7</v>
      </c>
      <c r="E51" s="113">
        <v>7</v>
      </c>
      <c r="F51" s="122"/>
      <c r="G51" s="113">
        <v>7</v>
      </c>
      <c r="H51" s="113"/>
      <c r="I51" s="113"/>
      <c r="J51" s="113"/>
      <c r="K51" s="113"/>
      <c r="L51" s="113"/>
      <c r="M51" s="122"/>
      <c r="N51" s="122"/>
      <c r="O51" s="122"/>
      <c r="P51" s="113" t="s">
        <v>167</v>
      </c>
    </row>
    <row r="52" spans="1:35" hidden="1">
      <c r="A52" s="113">
        <v>1937</v>
      </c>
      <c r="B52" s="113"/>
      <c r="C52" s="113"/>
      <c r="D52" s="113">
        <v>8</v>
      </c>
      <c r="E52" s="113">
        <v>8</v>
      </c>
      <c r="F52" s="122"/>
      <c r="G52" s="113">
        <v>8</v>
      </c>
      <c r="H52" s="113"/>
      <c r="I52" s="113"/>
      <c r="J52" s="113"/>
      <c r="K52" s="113"/>
      <c r="L52" s="113"/>
      <c r="M52" s="122"/>
      <c r="N52" s="122"/>
      <c r="O52" s="122"/>
      <c r="P52" s="113"/>
    </row>
    <row r="53" spans="1:35" hidden="1">
      <c r="A53" s="113">
        <v>1938</v>
      </c>
      <c r="B53" s="113"/>
      <c r="C53" s="113"/>
      <c r="D53" s="113">
        <v>9</v>
      </c>
      <c r="E53" s="113">
        <v>9</v>
      </c>
      <c r="F53" s="122"/>
      <c r="G53" s="113">
        <v>9</v>
      </c>
      <c r="H53" s="113"/>
      <c r="I53" s="113"/>
      <c r="J53" s="113"/>
      <c r="K53" s="113"/>
      <c r="L53" s="113"/>
      <c r="M53" s="122"/>
      <c r="N53" s="122"/>
      <c r="O53" s="122"/>
      <c r="P53" s="113"/>
    </row>
    <row r="54" spans="1:35" hidden="1">
      <c r="A54" s="113">
        <v>1939</v>
      </c>
      <c r="B54" s="113"/>
      <c r="C54" s="113"/>
      <c r="D54" s="113">
        <v>10</v>
      </c>
      <c r="E54" s="113">
        <v>10</v>
      </c>
      <c r="F54" s="122"/>
      <c r="G54" s="113">
        <v>10</v>
      </c>
      <c r="H54" s="113"/>
      <c r="I54" s="113"/>
      <c r="J54" s="113"/>
      <c r="K54" s="113"/>
      <c r="L54" s="113"/>
      <c r="M54" s="122"/>
      <c r="N54" s="122"/>
      <c r="O54" s="122"/>
      <c r="P54" s="113"/>
    </row>
    <row r="55" spans="1:35" hidden="1">
      <c r="A55" s="113">
        <v>1940</v>
      </c>
      <c r="B55" s="113"/>
      <c r="C55" s="113"/>
      <c r="D55" s="113">
        <v>11</v>
      </c>
      <c r="E55" s="113">
        <v>11</v>
      </c>
      <c r="F55" s="122"/>
      <c r="G55" s="113">
        <v>11</v>
      </c>
      <c r="H55" s="113"/>
      <c r="I55" s="113"/>
      <c r="J55" s="113"/>
      <c r="K55" s="113"/>
      <c r="L55" s="113"/>
      <c r="M55" s="122"/>
      <c r="N55" s="122"/>
      <c r="O55" s="122"/>
      <c r="P55" s="113"/>
    </row>
    <row r="56" spans="1:35" hidden="1">
      <c r="A56" s="113">
        <v>1941</v>
      </c>
      <c r="B56" s="113"/>
      <c r="C56" s="113"/>
      <c r="D56" s="113">
        <v>12</v>
      </c>
      <c r="E56" s="113">
        <v>12</v>
      </c>
      <c r="F56" s="122"/>
      <c r="G56" s="113">
        <v>12</v>
      </c>
      <c r="H56" s="113"/>
      <c r="I56" s="113"/>
      <c r="J56" s="113"/>
      <c r="K56" s="113"/>
      <c r="L56" s="113"/>
      <c r="M56" s="122"/>
      <c r="N56" s="122"/>
      <c r="O56" s="122"/>
      <c r="P56" s="113"/>
    </row>
    <row r="57" spans="1:35" hidden="1">
      <c r="A57" s="113">
        <v>1942</v>
      </c>
      <c r="B57" s="113"/>
      <c r="C57" s="113"/>
      <c r="D57" s="113"/>
      <c r="E57" s="113">
        <v>13</v>
      </c>
      <c r="F57" s="122"/>
      <c r="G57" s="113">
        <v>13</v>
      </c>
      <c r="H57" s="113"/>
      <c r="I57" s="113"/>
      <c r="J57" s="113"/>
      <c r="K57" s="113"/>
      <c r="L57" s="113"/>
      <c r="M57" s="122"/>
      <c r="N57" s="122"/>
      <c r="O57" s="122"/>
      <c r="P57" s="113"/>
    </row>
    <row r="58" spans="1:35" hidden="1">
      <c r="A58" s="113">
        <v>1943</v>
      </c>
      <c r="B58" s="113"/>
      <c r="C58" s="113"/>
      <c r="D58" s="113"/>
      <c r="E58" s="113">
        <v>14</v>
      </c>
      <c r="F58" s="122"/>
      <c r="G58" s="113">
        <v>14</v>
      </c>
      <c r="H58" s="113"/>
      <c r="I58" s="113"/>
      <c r="J58" s="113"/>
      <c r="K58" s="113"/>
      <c r="L58" s="113"/>
      <c r="M58" s="122"/>
      <c r="N58" s="122"/>
      <c r="O58" s="122"/>
      <c r="P58" s="113"/>
    </row>
    <row r="59" spans="1:35" hidden="1">
      <c r="A59" s="113">
        <v>1944</v>
      </c>
      <c r="B59" s="113"/>
      <c r="C59" s="113"/>
      <c r="D59" s="113"/>
      <c r="E59" s="113">
        <v>15</v>
      </c>
      <c r="F59" s="122"/>
      <c r="G59" s="113">
        <v>15</v>
      </c>
      <c r="H59" s="113"/>
      <c r="I59" s="113"/>
      <c r="J59" s="113"/>
      <c r="K59" s="113"/>
      <c r="L59" s="113"/>
      <c r="M59" s="122"/>
      <c r="N59" s="122"/>
      <c r="O59" s="122"/>
      <c r="P59" s="113"/>
    </row>
    <row r="60" spans="1:35" hidden="1">
      <c r="A60" s="113">
        <v>1945</v>
      </c>
      <c r="B60" s="113"/>
      <c r="C60" s="113"/>
      <c r="D60" s="113"/>
      <c r="E60" s="113">
        <v>16</v>
      </c>
      <c r="F60" s="122"/>
      <c r="G60" s="113">
        <v>16</v>
      </c>
      <c r="H60" s="113"/>
      <c r="I60" s="113"/>
      <c r="J60" s="113"/>
      <c r="K60" s="113"/>
      <c r="L60" s="113"/>
      <c r="M60" s="122"/>
      <c r="N60" s="122"/>
      <c r="O60" s="122"/>
      <c r="P60" s="113"/>
    </row>
    <row r="61" spans="1:35" hidden="1">
      <c r="A61" s="113">
        <v>1946</v>
      </c>
      <c r="B61" s="113"/>
      <c r="C61" s="113"/>
      <c r="D61" s="113"/>
      <c r="E61" s="113">
        <v>17</v>
      </c>
      <c r="F61" s="122"/>
      <c r="G61" s="113">
        <v>17</v>
      </c>
      <c r="H61" s="113"/>
      <c r="I61" s="113"/>
      <c r="J61" s="113"/>
      <c r="K61" s="113"/>
      <c r="L61" s="113"/>
      <c r="M61" s="122"/>
      <c r="N61" s="122"/>
      <c r="O61" s="122"/>
      <c r="P61" s="113"/>
    </row>
    <row r="62" spans="1:35" hidden="1">
      <c r="A62" s="113">
        <v>1947</v>
      </c>
      <c r="B62" s="113"/>
      <c r="C62" s="113"/>
      <c r="D62" s="113"/>
      <c r="E62" s="113">
        <v>18</v>
      </c>
      <c r="F62" s="122"/>
      <c r="G62" s="113">
        <v>18</v>
      </c>
      <c r="H62" s="113"/>
      <c r="I62" s="113"/>
      <c r="J62" s="113"/>
      <c r="K62" s="113"/>
      <c r="L62" s="113"/>
      <c r="M62" s="122"/>
      <c r="N62" s="122"/>
      <c r="O62" s="122"/>
      <c r="P62" s="113"/>
    </row>
    <row r="63" spans="1:35" hidden="1">
      <c r="A63" s="113">
        <v>1948</v>
      </c>
      <c r="B63" s="113"/>
      <c r="C63" s="113"/>
      <c r="D63" s="113"/>
      <c r="E63" s="113">
        <v>19</v>
      </c>
      <c r="F63" s="122"/>
      <c r="G63" s="113">
        <v>19</v>
      </c>
      <c r="H63" s="113"/>
      <c r="I63" s="113"/>
      <c r="J63" s="113"/>
      <c r="K63" s="113"/>
      <c r="L63" s="113"/>
      <c r="M63" s="122"/>
      <c r="N63" s="122"/>
      <c r="O63" s="122"/>
      <c r="P63" s="113"/>
    </row>
    <row r="64" spans="1:35" hidden="1">
      <c r="A64" s="113">
        <v>1949</v>
      </c>
      <c r="B64" s="113"/>
      <c r="C64" s="113"/>
      <c r="D64" s="113"/>
      <c r="E64" s="113">
        <v>20</v>
      </c>
      <c r="F64" s="122"/>
      <c r="G64" s="113">
        <v>20</v>
      </c>
      <c r="H64" s="113"/>
      <c r="I64" s="113"/>
      <c r="J64" s="113"/>
      <c r="K64" s="113"/>
      <c r="L64" s="113"/>
      <c r="M64" s="122"/>
      <c r="N64" s="122"/>
      <c r="O64" s="122"/>
      <c r="P64" s="113"/>
    </row>
    <row r="65" spans="1:16" hidden="1">
      <c r="A65" s="113">
        <v>1950</v>
      </c>
      <c r="B65" s="113"/>
      <c r="C65" s="113"/>
      <c r="D65" s="113"/>
      <c r="E65" s="113">
        <v>21</v>
      </c>
      <c r="F65" s="122"/>
      <c r="G65" s="113">
        <v>21</v>
      </c>
      <c r="H65" s="113"/>
      <c r="I65" s="113"/>
      <c r="J65" s="113"/>
      <c r="K65" s="113"/>
      <c r="L65" s="113"/>
      <c r="M65" s="122"/>
      <c r="N65" s="122"/>
      <c r="O65" s="122"/>
      <c r="P65" s="113"/>
    </row>
    <row r="66" spans="1:16" hidden="1">
      <c r="A66" s="113">
        <v>1951</v>
      </c>
      <c r="B66" s="113"/>
      <c r="C66" s="113"/>
      <c r="D66" s="113"/>
      <c r="E66" s="113">
        <v>22</v>
      </c>
      <c r="F66" s="122"/>
      <c r="G66" s="113">
        <v>22</v>
      </c>
      <c r="H66" s="113"/>
      <c r="I66" s="113"/>
      <c r="J66" s="113"/>
      <c r="K66" s="113"/>
      <c r="L66" s="113"/>
      <c r="M66" s="122"/>
      <c r="N66" s="122"/>
      <c r="O66" s="122"/>
      <c r="P66" s="113"/>
    </row>
    <row r="67" spans="1:16" hidden="1">
      <c r="A67" s="113">
        <v>1952</v>
      </c>
      <c r="B67" s="113"/>
      <c r="C67" s="113"/>
      <c r="D67" s="113"/>
      <c r="E67" s="113">
        <v>23</v>
      </c>
      <c r="F67" s="122"/>
      <c r="G67" s="113">
        <v>23</v>
      </c>
    </row>
    <row r="68" spans="1:16" hidden="1">
      <c r="A68" s="113">
        <v>1953</v>
      </c>
      <c r="B68" s="113"/>
      <c r="C68" s="113"/>
      <c r="D68" s="113"/>
      <c r="E68" s="113">
        <v>24</v>
      </c>
      <c r="F68" s="122"/>
      <c r="G68" s="113">
        <v>24</v>
      </c>
    </row>
    <row r="69" spans="1:16" hidden="1">
      <c r="A69" s="113">
        <v>1954</v>
      </c>
      <c r="B69" s="113"/>
      <c r="C69" s="113"/>
      <c r="D69" s="113"/>
      <c r="E69" s="113">
        <v>25</v>
      </c>
      <c r="F69" s="122"/>
      <c r="G69" s="113">
        <v>25</v>
      </c>
    </row>
    <row r="70" spans="1:16" hidden="1">
      <c r="A70" s="113">
        <v>1955</v>
      </c>
      <c r="B70" s="113"/>
      <c r="C70" s="113"/>
      <c r="D70" s="113"/>
      <c r="E70" s="113">
        <v>26</v>
      </c>
      <c r="F70" s="122"/>
      <c r="G70" s="113">
        <v>26</v>
      </c>
    </row>
    <row r="71" spans="1:16" hidden="1">
      <c r="A71" s="113">
        <v>1956</v>
      </c>
      <c r="B71" s="113"/>
      <c r="C71" s="113"/>
      <c r="D71" s="113"/>
      <c r="E71" s="113">
        <v>27</v>
      </c>
      <c r="F71" s="122"/>
      <c r="G71" s="113">
        <v>27</v>
      </c>
    </row>
    <row r="72" spans="1:16" hidden="1">
      <c r="A72" s="113">
        <v>1957</v>
      </c>
      <c r="B72" s="113"/>
      <c r="C72" s="113"/>
      <c r="D72" s="113"/>
      <c r="E72" s="113">
        <v>28</v>
      </c>
      <c r="F72" s="122"/>
      <c r="G72" s="113">
        <v>28</v>
      </c>
    </row>
    <row r="73" spans="1:16" hidden="1">
      <c r="A73" s="113">
        <v>1958</v>
      </c>
      <c r="B73" s="113"/>
      <c r="C73" s="113"/>
      <c r="D73" s="113"/>
      <c r="E73" s="113">
        <v>29</v>
      </c>
      <c r="F73" s="122"/>
      <c r="G73" s="113">
        <v>29</v>
      </c>
    </row>
    <row r="74" spans="1:16" hidden="1">
      <c r="A74" s="113">
        <v>1959</v>
      </c>
      <c r="B74" s="113"/>
      <c r="C74" s="113"/>
      <c r="D74" s="113"/>
      <c r="E74" s="113">
        <v>30</v>
      </c>
      <c r="F74" s="122"/>
      <c r="G74" s="113">
        <v>30</v>
      </c>
    </row>
    <row r="75" spans="1:16" hidden="1">
      <c r="A75" s="113">
        <v>1960</v>
      </c>
      <c r="B75" s="113"/>
      <c r="C75" s="113"/>
      <c r="D75" s="113"/>
      <c r="E75" s="113">
        <v>31</v>
      </c>
      <c r="F75" s="122"/>
      <c r="G75" s="113">
        <v>31</v>
      </c>
    </row>
    <row r="76" spans="1:16" hidden="1">
      <c r="A76" s="113">
        <v>1961</v>
      </c>
      <c r="B76" s="113"/>
      <c r="C76" s="113"/>
      <c r="D76" s="113"/>
      <c r="E76" s="113"/>
      <c r="F76" s="122"/>
      <c r="G76" s="113">
        <v>32</v>
      </c>
    </row>
    <row r="77" spans="1:16" hidden="1">
      <c r="A77" s="113">
        <v>1962</v>
      </c>
      <c r="B77" s="113"/>
      <c r="C77" s="113"/>
      <c r="D77" s="113"/>
      <c r="E77" s="113"/>
      <c r="F77" s="122"/>
      <c r="G77" s="113">
        <v>33</v>
      </c>
    </row>
    <row r="78" spans="1:16" hidden="1">
      <c r="A78" s="113">
        <v>1963</v>
      </c>
      <c r="B78" s="113"/>
      <c r="C78" s="113"/>
      <c r="D78" s="113"/>
      <c r="E78" s="113"/>
      <c r="F78" s="122"/>
      <c r="G78" s="113">
        <v>34</v>
      </c>
    </row>
    <row r="79" spans="1:16" hidden="1">
      <c r="A79" s="113">
        <v>1964</v>
      </c>
      <c r="B79" s="113"/>
      <c r="C79" s="113"/>
      <c r="D79" s="113"/>
      <c r="E79" s="113"/>
      <c r="F79" s="122"/>
      <c r="G79" s="113">
        <v>35</v>
      </c>
    </row>
    <row r="80" spans="1:16" hidden="1">
      <c r="A80" s="113">
        <v>1965</v>
      </c>
      <c r="B80" s="113"/>
      <c r="C80" s="113"/>
      <c r="D80" s="113"/>
      <c r="E80" s="113"/>
      <c r="F80" s="122"/>
      <c r="G80" s="113">
        <v>36</v>
      </c>
    </row>
    <row r="81" spans="1:7" hidden="1">
      <c r="A81" s="113">
        <v>1966</v>
      </c>
      <c r="B81" s="113"/>
      <c r="C81" s="113"/>
      <c r="D81" s="113"/>
      <c r="E81" s="113"/>
      <c r="F81" s="122"/>
      <c r="G81" s="113">
        <v>37</v>
      </c>
    </row>
    <row r="82" spans="1:7" hidden="1">
      <c r="A82" s="113">
        <v>1967</v>
      </c>
      <c r="B82" s="113"/>
      <c r="C82" s="113"/>
      <c r="D82" s="113"/>
      <c r="E82" s="113"/>
      <c r="F82" s="122"/>
      <c r="G82" s="113">
        <v>38</v>
      </c>
    </row>
    <row r="83" spans="1:7" hidden="1">
      <c r="A83" s="113">
        <v>1968</v>
      </c>
      <c r="B83" s="113"/>
      <c r="C83" s="113"/>
      <c r="D83" s="113"/>
      <c r="E83" s="113"/>
      <c r="F83" s="122"/>
      <c r="G83" s="113">
        <v>39</v>
      </c>
    </row>
    <row r="84" spans="1:7" hidden="1">
      <c r="A84" s="113">
        <v>1969</v>
      </c>
      <c r="B84" s="113"/>
      <c r="C84" s="113"/>
      <c r="D84" s="113"/>
      <c r="E84" s="113"/>
      <c r="F84" s="122"/>
      <c r="G84" s="113">
        <v>40</v>
      </c>
    </row>
    <row r="85" spans="1:7" hidden="1">
      <c r="A85" s="113">
        <v>1970</v>
      </c>
      <c r="B85" s="113"/>
      <c r="C85" s="113"/>
      <c r="D85" s="113"/>
      <c r="E85" s="113"/>
      <c r="F85" s="122"/>
      <c r="G85" s="113">
        <v>41</v>
      </c>
    </row>
    <row r="86" spans="1:7" hidden="1">
      <c r="A86" s="113">
        <v>1971</v>
      </c>
      <c r="B86" s="113"/>
      <c r="C86" s="113"/>
      <c r="D86" s="113"/>
      <c r="E86" s="113"/>
      <c r="F86" s="122"/>
      <c r="G86" s="113">
        <v>42</v>
      </c>
    </row>
    <row r="87" spans="1:7" hidden="1">
      <c r="A87" s="113">
        <v>1972</v>
      </c>
      <c r="B87" s="113"/>
      <c r="C87" s="113"/>
      <c r="D87" s="113"/>
      <c r="E87" s="113"/>
      <c r="F87" s="122"/>
      <c r="G87" s="113">
        <v>43</v>
      </c>
    </row>
    <row r="88" spans="1:7" hidden="1">
      <c r="A88" s="113">
        <v>1973</v>
      </c>
      <c r="B88" s="113"/>
      <c r="C88" s="113"/>
      <c r="D88" s="113"/>
      <c r="E88" s="113"/>
      <c r="F88" s="122"/>
      <c r="G88" s="113">
        <v>44</v>
      </c>
    </row>
    <row r="89" spans="1:7" hidden="1">
      <c r="A89" s="113">
        <v>1974</v>
      </c>
      <c r="B89" s="113"/>
      <c r="C89" s="113"/>
      <c r="D89" s="113"/>
      <c r="E89" s="113"/>
      <c r="F89" s="122"/>
      <c r="G89" s="113">
        <v>45</v>
      </c>
    </row>
    <row r="90" spans="1:7" hidden="1">
      <c r="A90" s="113">
        <v>1975</v>
      </c>
      <c r="B90" s="113"/>
      <c r="C90" s="113"/>
      <c r="D90" s="113"/>
      <c r="E90" s="113"/>
      <c r="F90" s="122"/>
      <c r="G90" s="113">
        <v>46</v>
      </c>
    </row>
    <row r="91" spans="1:7" hidden="1">
      <c r="A91" s="113">
        <v>1976</v>
      </c>
      <c r="B91" s="113"/>
      <c r="C91" s="113"/>
      <c r="D91" s="113"/>
      <c r="E91" s="113"/>
      <c r="F91" s="122"/>
      <c r="G91" s="113">
        <v>47</v>
      </c>
    </row>
    <row r="92" spans="1:7" hidden="1">
      <c r="A92" s="113">
        <v>1977</v>
      </c>
      <c r="B92" s="113"/>
      <c r="C92" s="113"/>
      <c r="D92" s="113"/>
      <c r="E92" s="113"/>
      <c r="F92" s="122"/>
      <c r="G92" s="113">
        <v>48</v>
      </c>
    </row>
    <row r="93" spans="1:7" hidden="1">
      <c r="A93" s="113">
        <v>1978</v>
      </c>
      <c r="B93" s="113"/>
      <c r="C93" s="113"/>
      <c r="D93" s="113"/>
      <c r="E93" s="113"/>
      <c r="F93" s="122"/>
      <c r="G93" s="113">
        <v>49</v>
      </c>
    </row>
    <row r="94" spans="1:7" hidden="1">
      <c r="A94" s="113">
        <v>1979</v>
      </c>
      <c r="B94" s="113"/>
      <c r="C94" s="113"/>
      <c r="D94" s="113"/>
      <c r="E94" s="113"/>
      <c r="F94" s="122"/>
      <c r="G94" s="113">
        <v>50</v>
      </c>
    </row>
    <row r="95" spans="1:7" hidden="1">
      <c r="A95" s="113">
        <v>1980</v>
      </c>
      <c r="B95" s="113"/>
      <c r="C95" s="113"/>
      <c r="D95" s="113"/>
      <c r="E95" s="113"/>
      <c r="F95" s="122"/>
      <c r="G95" s="113">
        <v>51</v>
      </c>
    </row>
    <row r="96" spans="1:7" hidden="1">
      <c r="A96" s="113">
        <v>1981</v>
      </c>
      <c r="B96" s="113"/>
      <c r="C96" s="113"/>
      <c r="D96" s="113"/>
      <c r="E96" s="113"/>
      <c r="F96" s="122"/>
      <c r="G96" s="113">
        <v>52</v>
      </c>
    </row>
    <row r="97" spans="1:7" hidden="1">
      <c r="A97" s="113">
        <v>1982</v>
      </c>
      <c r="B97" s="113"/>
      <c r="C97" s="113"/>
      <c r="D97" s="113"/>
      <c r="E97" s="113"/>
      <c r="F97" s="122"/>
      <c r="G97" s="113">
        <v>53</v>
      </c>
    </row>
    <row r="98" spans="1:7" hidden="1">
      <c r="A98" s="113">
        <v>1983</v>
      </c>
      <c r="B98" s="113"/>
      <c r="C98" s="113"/>
      <c r="D98" s="113"/>
      <c r="E98" s="113"/>
      <c r="F98" s="122"/>
      <c r="G98" s="113">
        <v>54</v>
      </c>
    </row>
    <row r="99" spans="1:7" hidden="1">
      <c r="A99" s="113">
        <v>1984</v>
      </c>
      <c r="B99" s="113"/>
      <c r="C99" s="113"/>
      <c r="D99" s="113"/>
      <c r="E99" s="113"/>
      <c r="F99" s="122"/>
      <c r="G99" s="113">
        <v>55</v>
      </c>
    </row>
    <row r="100" spans="1:7" hidden="1">
      <c r="A100" s="113">
        <v>1985</v>
      </c>
      <c r="B100" s="113"/>
      <c r="C100" s="113"/>
      <c r="D100" s="113"/>
      <c r="E100" s="113"/>
      <c r="F100" s="122"/>
      <c r="G100" s="113">
        <v>56</v>
      </c>
    </row>
    <row r="101" spans="1:7" hidden="1">
      <c r="A101" s="113">
        <v>1986</v>
      </c>
      <c r="B101" s="113"/>
      <c r="C101" s="113"/>
      <c r="D101" s="113"/>
      <c r="E101" s="113"/>
      <c r="F101" s="122"/>
      <c r="G101" s="113">
        <v>57</v>
      </c>
    </row>
    <row r="102" spans="1:7" hidden="1">
      <c r="A102" s="113">
        <v>1987</v>
      </c>
      <c r="B102" s="113"/>
      <c r="C102" s="113"/>
      <c r="D102" s="113"/>
      <c r="E102" s="113"/>
      <c r="F102" s="122"/>
      <c r="G102" s="113">
        <v>58</v>
      </c>
    </row>
    <row r="103" spans="1:7" hidden="1">
      <c r="A103" s="113">
        <v>1988</v>
      </c>
      <c r="B103" s="113"/>
      <c r="C103" s="113"/>
      <c r="D103" s="113"/>
      <c r="E103" s="113"/>
      <c r="F103" s="122"/>
      <c r="G103" s="113">
        <v>59</v>
      </c>
    </row>
    <row r="104" spans="1:7" hidden="1">
      <c r="A104" s="113">
        <v>1989</v>
      </c>
      <c r="B104" s="113"/>
      <c r="C104" s="113"/>
      <c r="D104" s="113"/>
      <c r="E104" s="113"/>
      <c r="F104" s="122"/>
      <c r="G104" s="113">
        <v>60</v>
      </c>
    </row>
    <row r="105" spans="1:7" hidden="1">
      <c r="A105" s="113">
        <v>1990</v>
      </c>
      <c r="B105" s="113"/>
      <c r="C105" s="113"/>
      <c r="D105" s="113"/>
      <c r="E105" s="113"/>
      <c r="F105" s="122"/>
      <c r="G105" s="113">
        <v>61</v>
      </c>
    </row>
    <row r="106" spans="1:7" hidden="1">
      <c r="A106" s="113">
        <v>1991</v>
      </c>
      <c r="B106" s="113"/>
      <c r="C106" s="113"/>
      <c r="D106" s="113"/>
      <c r="E106" s="113"/>
      <c r="F106" s="122"/>
      <c r="G106" s="113">
        <v>62</v>
      </c>
    </row>
    <row r="107" spans="1:7" hidden="1">
      <c r="A107" s="113">
        <v>1992</v>
      </c>
      <c r="B107" s="113"/>
      <c r="C107" s="113"/>
      <c r="D107" s="113"/>
      <c r="E107" s="113"/>
      <c r="F107" s="122"/>
      <c r="G107" s="113">
        <v>63</v>
      </c>
    </row>
    <row r="108" spans="1:7" hidden="1">
      <c r="A108" s="113">
        <v>1993</v>
      </c>
      <c r="B108" s="113"/>
      <c r="C108" s="113"/>
      <c r="D108" s="113"/>
      <c r="E108" s="113"/>
      <c r="F108" s="122"/>
      <c r="G108" s="113"/>
    </row>
    <row r="109" spans="1:7" hidden="1">
      <c r="A109" s="113">
        <v>1994</v>
      </c>
      <c r="B109" s="113"/>
      <c r="C109" s="113"/>
      <c r="D109" s="113"/>
      <c r="E109" s="113"/>
      <c r="F109" s="122"/>
      <c r="G109" s="113"/>
    </row>
    <row r="110" spans="1:7" hidden="1">
      <c r="A110" s="113">
        <v>1995</v>
      </c>
      <c r="B110" s="113"/>
      <c r="C110" s="113"/>
      <c r="D110" s="113"/>
      <c r="E110" s="113"/>
      <c r="F110" s="122"/>
      <c r="G110" s="113"/>
    </row>
    <row r="111" spans="1:7" hidden="1">
      <c r="A111" s="113">
        <v>1996</v>
      </c>
      <c r="B111" s="113"/>
      <c r="C111" s="113"/>
      <c r="D111" s="113"/>
      <c r="E111" s="113"/>
      <c r="F111" s="122"/>
      <c r="G111" s="113"/>
    </row>
    <row r="112" spans="1:7" hidden="1">
      <c r="A112" s="113">
        <v>1997</v>
      </c>
      <c r="B112" s="113"/>
      <c r="C112" s="113"/>
      <c r="D112" s="113"/>
      <c r="E112" s="113"/>
      <c r="F112" s="122"/>
      <c r="G112" s="113"/>
    </row>
    <row r="113" spans="1:7" hidden="1">
      <c r="A113" s="113">
        <v>1998</v>
      </c>
      <c r="B113" s="113"/>
      <c r="C113" s="113"/>
      <c r="D113" s="113"/>
      <c r="E113" s="113"/>
      <c r="F113" s="122"/>
      <c r="G113" s="113"/>
    </row>
    <row r="114" spans="1:7" hidden="1">
      <c r="A114" s="113">
        <v>1999</v>
      </c>
      <c r="B114" s="113"/>
      <c r="C114" s="113"/>
      <c r="D114" s="113"/>
      <c r="E114" s="113"/>
      <c r="F114" s="122"/>
      <c r="G114" s="113"/>
    </row>
    <row r="115" spans="1:7" hidden="1">
      <c r="A115" s="113">
        <v>2000</v>
      </c>
    </row>
    <row r="116" spans="1:7" hidden="1">
      <c r="A116" s="113">
        <v>2001</v>
      </c>
    </row>
    <row r="117" spans="1:7" hidden="1">
      <c r="A117" s="113">
        <v>2002</v>
      </c>
    </row>
    <row r="118" spans="1:7" hidden="1">
      <c r="A118" s="113">
        <v>2003</v>
      </c>
    </row>
    <row r="119" spans="1:7" hidden="1">
      <c r="A119" s="113">
        <v>2004</v>
      </c>
    </row>
    <row r="120" spans="1:7" hidden="1">
      <c r="A120" s="113">
        <v>2005</v>
      </c>
    </row>
    <row r="121" spans="1:7" hidden="1">
      <c r="A121" s="113">
        <v>2006</v>
      </c>
    </row>
    <row r="122" spans="1:7" hidden="1">
      <c r="A122" s="113">
        <v>2007</v>
      </c>
    </row>
    <row r="123" spans="1:7" hidden="1">
      <c r="A123" s="113">
        <v>2008</v>
      </c>
    </row>
    <row r="124" spans="1:7" hidden="1">
      <c r="A124" s="113">
        <v>2009</v>
      </c>
    </row>
    <row r="125" spans="1:7" hidden="1">
      <c r="A125" s="113">
        <v>2010</v>
      </c>
    </row>
    <row r="126" spans="1:7" hidden="1">
      <c r="A126" s="113">
        <v>2011</v>
      </c>
    </row>
    <row r="127" spans="1:7" hidden="1">
      <c r="A127" s="113">
        <v>2012</v>
      </c>
    </row>
    <row r="128" spans="1:7" hidden="1">
      <c r="A128" s="113">
        <v>2013</v>
      </c>
    </row>
    <row r="129" spans="1:1" hidden="1">
      <c r="A129" s="113">
        <v>2014</v>
      </c>
    </row>
    <row r="130" spans="1:1" hidden="1">
      <c r="A130" s="113">
        <v>2015</v>
      </c>
    </row>
    <row r="131" spans="1:1" hidden="1">
      <c r="A131" s="113">
        <v>2016</v>
      </c>
    </row>
    <row r="132" spans="1:1" hidden="1">
      <c r="A132" s="113">
        <v>2017</v>
      </c>
    </row>
    <row r="133" spans="1:1" hidden="1">
      <c r="A133" s="113">
        <v>2018</v>
      </c>
    </row>
    <row r="134" spans="1:1" hidden="1">
      <c r="A134" s="113">
        <v>2019</v>
      </c>
    </row>
    <row r="135" spans="1:1" hidden="1">
      <c r="A135" s="113">
        <v>2020</v>
      </c>
    </row>
    <row r="136" spans="1:1" hidden="1">
      <c r="A136" s="113">
        <v>2021</v>
      </c>
    </row>
    <row r="137" spans="1:1" hidden="1">
      <c r="A137" s="113">
        <v>2022</v>
      </c>
    </row>
    <row r="138" spans="1:1" hidden="1">
      <c r="A138" s="113">
        <v>2023</v>
      </c>
    </row>
    <row r="139" spans="1:1" hidden="1">
      <c r="A139" s="113">
        <v>2024</v>
      </c>
    </row>
    <row r="140" spans="1:1" hidden="1">
      <c r="A140" s="113">
        <v>2025</v>
      </c>
    </row>
    <row r="141" spans="1:1" hidden="1">
      <c r="A141" s="113">
        <v>2026</v>
      </c>
    </row>
    <row r="142" spans="1:1" hidden="1">
      <c r="A142" s="113">
        <v>2027</v>
      </c>
    </row>
    <row r="143" spans="1:1" hidden="1">
      <c r="A143" s="113">
        <v>2028</v>
      </c>
    </row>
    <row r="144" spans="1:1" hidden="1">
      <c r="A144" s="113">
        <v>2029</v>
      </c>
    </row>
    <row r="145" spans="1:1" hidden="1">
      <c r="A145" s="113">
        <v>2030</v>
      </c>
    </row>
    <row r="146" spans="1:1" hidden="1">
      <c r="A146" s="113">
        <v>2031</v>
      </c>
    </row>
    <row r="147" spans="1:1" hidden="1">
      <c r="A147" s="113">
        <v>2032</v>
      </c>
    </row>
    <row r="148" spans="1:1" hidden="1">
      <c r="A148" s="113">
        <v>2033</v>
      </c>
    </row>
    <row r="149" spans="1:1" hidden="1">
      <c r="A149" s="113">
        <v>2034</v>
      </c>
    </row>
    <row r="150" spans="1:1" hidden="1">
      <c r="A150" s="113">
        <v>2035</v>
      </c>
    </row>
    <row r="151" spans="1:1" hidden="1">
      <c r="A151" s="113">
        <v>2036</v>
      </c>
    </row>
    <row r="152" spans="1:1" hidden="1">
      <c r="A152" s="113">
        <v>2037</v>
      </c>
    </row>
    <row r="153" spans="1:1" hidden="1">
      <c r="A153" s="113">
        <v>2038</v>
      </c>
    </row>
    <row r="154" spans="1:1" hidden="1">
      <c r="A154" s="113">
        <v>2039</v>
      </c>
    </row>
    <row r="155" spans="1:1" hidden="1">
      <c r="A155" s="113">
        <v>2040</v>
      </c>
    </row>
    <row r="156" spans="1:1" hidden="1">
      <c r="A156" s="113">
        <v>2041</v>
      </c>
    </row>
    <row r="157" spans="1:1" hidden="1">
      <c r="A157" s="113">
        <v>2042</v>
      </c>
    </row>
    <row r="158" spans="1:1" hidden="1">
      <c r="A158" s="113">
        <v>2043</v>
      </c>
    </row>
    <row r="159" spans="1:1" hidden="1">
      <c r="A159" s="113">
        <v>2044</v>
      </c>
    </row>
    <row r="160" spans="1:1" hidden="1">
      <c r="A160" s="113">
        <v>2045</v>
      </c>
    </row>
    <row r="161" spans="1:1" hidden="1">
      <c r="A161" s="113">
        <v>2046</v>
      </c>
    </row>
    <row r="162" spans="1:1" hidden="1">
      <c r="A162" s="113">
        <v>2047</v>
      </c>
    </row>
    <row r="163" spans="1:1" hidden="1">
      <c r="A163" s="113">
        <v>2048</v>
      </c>
    </row>
    <row r="164" spans="1:1" hidden="1">
      <c r="A164" s="113">
        <v>2049</v>
      </c>
    </row>
    <row r="165" spans="1:1" hidden="1">
      <c r="A165" s="113">
        <v>2050</v>
      </c>
    </row>
    <row r="166" spans="1:1">
      <c r="A166" s="113"/>
    </row>
  </sheetData>
  <sheetProtection algorithmName="SHA-512" hashValue="3yEGMX4K9bas7h4ZM6ypHHfQ2vRQwkYyCAGSojYI1dKVa0dueGzrffANdJst2frRvOd1xx2hnHs18I6kmCFgKw==" saltValue="3gfRYPB0IItK6D2fX+M4EQ==" spinCount="100000" sheet="1" objects="1" scenarios="1" formatCells="0"/>
  <protectedRanges>
    <protectedRange sqref="AA8:AB8" name="範囲31"/>
    <protectedRange sqref="AE5:AF5" name="範囲26"/>
    <protectedRange sqref="E6" name="範囲24"/>
    <protectedRange sqref="E5" name="範囲23"/>
    <protectedRange sqref="T12:AG41" name="範囲17"/>
    <protectedRange sqref="P7" name="範囲10"/>
    <protectedRange sqref="D3:E3" name="範囲1"/>
    <protectedRange sqref="AB5:AC5" name="範囲25"/>
    <protectedRange sqref="E5:Q5" name="範囲28"/>
    <protectedRange sqref="P7:AG7" name="範囲30"/>
    <protectedRange sqref="W5:Z5" name="範囲29"/>
    <protectedRange sqref="K12:K41 D12:D41 A12:B41 H12:I41" name="範囲19"/>
  </protectedRanges>
  <mergeCells count="213">
    <mergeCell ref="D3:E3"/>
    <mergeCell ref="G3:K3"/>
    <mergeCell ref="P3:X3"/>
    <mergeCell ref="Y3:AI3"/>
    <mergeCell ref="E7:L7"/>
    <mergeCell ref="P7:AG7"/>
    <mergeCell ref="Y5:Z5"/>
    <mergeCell ref="A7:D8"/>
    <mergeCell ref="X8:Z8"/>
    <mergeCell ref="AA8:AB8"/>
    <mergeCell ref="AC8:AG8"/>
    <mergeCell ref="E8:L8"/>
    <mergeCell ref="P8:W8"/>
    <mergeCell ref="AB5:AC5"/>
    <mergeCell ref="AE5:AF5"/>
    <mergeCell ref="A6:D6"/>
    <mergeCell ref="E6:AG6"/>
    <mergeCell ref="A5:D5"/>
    <mergeCell ref="E5:Q5"/>
    <mergeCell ref="R5:V5"/>
    <mergeCell ref="W5:X5"/>
    <mergeCell ref="A9:AG9"/>
    <mergeCell ref="A10:L11"/>
    <mergeCell ref="N10:O10"/>
    <mergeCell ref="P10:R11"/>
    <mergeCell ref="T10:W11"/>
    <mergeCell ref="X10:AC11"/>
    <mergeCell ref="AD10:AG10"/>
    <mergeCell ref="AD11:AG11"/>
    <mergeCell ref="A12:B12"/>
    <mergeCell ref="H12:I12"/>
    <mergeCell ref="P12:R12"/>
    <mergeCell ref="T12:W12"/>
    <mergeCell ref="X12:AC12"/>
    <mergeCell ref="AD12:AG12"/>
    <mergeCell ref="A13:B13"/>
    <mergeCell ref="H13:I13"/>
    <mergeCell ref="P13:R13"/>
    <mergeCell ref="T13:W13"/>
    <mergeCell ref="X13:AC13"/>
    <mergeCell ref="AD13:AG13"/>
    <mergeCell ref="A14:B14"/>
    <mergeCell ref="H14:I14"/>
    <mergeCell ref="P14:R14"/>
    <mergeCell ref="T14:W14"/>
    <mergeCell ref="X14:AC14"/>
    <mergeCell ref="AD14:AG14"/>
    <mergeCell ref="A15:B15"/>
    <mergeCell ref="H15:I15"/>
    <mergeCell ref="P15:R15"/>
    <mergeCell ref="T15:W15"/>
    <mergeCell ref="X15:AC15"/>
    <mergeCell ref="AD15:AG15"/>
    <mergeCell ref="A16:B16"/>
    <mergeCell ref="H16:I16"/>
    <mergeCell ref="P16:R16"/>
    <mergeCell ref="T16:W16"/>
    <mergeCell ref="X16:AC16"/>
    <mergeCell ref="AD16:AG16"/>
    <mergeCell ref="A17:B17"/>
    <mergeCell ref="H17:I17"/>
    <mergeCell ref="P17:R17"/>
    <mergeCell ref="T17:W17"/>
    <mergeCell ref="X17:AC17"/>
    <mergeCell ref="AD17:AG17"/>
    <mergeCell ref="A18:B18"/>
    <mergeCell ref="H18:I18"/>
    <mergeCell ref="P18:R18"/>
    <mergeCell ref="T18:W18"/>
    <mergeCell ref="X18:AC18"/>
    <mergeCell ref="AD18:AG18"/>
    <mergeCell ref="A19:B19"/>
    <mergeCell ref="H19:I19"/>
    <mergeCell ref="P19:R19"/>
    <mergeCell ref="T19:W19"/>
    <mergeCell ref="X19:AC19"/>
    <mergeCell ref="AD19:AG19"/>
    <mergeCell ref="A20:B20"/>
    <mergeCell ref="H20:I20"/>
    <mergeCell ref="P20:R20"/>
    <mergeCell ref="T20:W20"/>
    <mergeCell ref="X20:AC20"/>
    <mergeCell ref="AD20:AG20"/>
    <mergeCell ref="A21:B21"/>
    <mergeCell ref="H21:I21"/>
    <mergeCell ref="P21:R21"/>
    <mergeCell ref="T21:W21"/>
    <mergeCell ref="X21:AC21"/>
    <mergeCell ref="AD21:AG21"/>
    <mergeCell ref="A22:B22"/>
    <mergeCell ref="H22:I22"/>
    <mergeCell ref="P22:R22"/>
    <mergeCell ref="T22:W22"/>
    <mergeCell ref="X22:AC22"/>
    <mergeCell ref="AD22:AG22"/>
    <mergeCell ref="A23:B23"/>
    <mergeCell ref="H23:I23"/>
    <mergeCell ref="P23:R23"/>
    <mergeCell ref="T23:W23"/>
    <mergeCell ref="X23:AC23"/>
    <mergeCell ref="AD23:AG23"/>
    <mergeCell ref="A24:B24"/>
    <mergeCell ref="H24:I24"/>
    <mergeCell ref="P24:R24"/>
    <mergeCell ref="T24:W24"/>
    <mergeCell ref="X24:AC24"/>
    <mergeCell ref="AD24:AG24"/>
    <mergeCell ref="A25:B25"/>
    <mergeCell ref="H25:I25"/>
    <mergeCell ref="P25:R25"/>
    <mergeCell ref="T25:W25"/>
    <mergeCell ref="X25:AC25"/>
    <mergeCell ref="AD25:AG25"/>
    <mergeCell ref="A26:B26"/>
    <mergeCell ref="H26:I26"/>
    <mergeCell ref="P26:R26"/>
    <mergeCell ref="T26:W26"/>
    <mergeCell ref="X26:AC26"/>
    <mergeCell ref="AD26:AG26"/>
    <mergeCell ref="A27:B27"/>
    <mergeCell ref="H27:I27"/>
    <mergeCell ref="P27:R27"/>
    <mergeCell ref="T27:W27"/>
    <mergeCell ref="X27:AC27"/>
    <mergeCell ref="AD27:AG27"/>
    <mergeCell ref="A28:B28"/>
    <mergeCell ref="H28:I28"/>
    <mergeCell ref="P28:R28"/>
    <mergeCell ref="T28:W28"/>
    <mergeCell ref="X28:AC28"/>
    <mergeCell ref="AD28:AG28"/>
    <mergeCell ref="A42:L42"/>
    <mergeCell ref="P42:R42"/>
    <mergeCell ref="T42:AG42"/>
    <mergeCell ref="AH42:AI42"/>
    <mergeCell ref="A41:B41"/>
    <mergeCell ref="H41:I41"/>
    <mergeCell ref="P41:R41"/>
    <mergeCell ref="T41:W41"/>
    <mergeCell ref="X41:AC41"/>
    <mergeCell ref="AD41:AG41"/>
    <mergeCell ref="A29:B29"/>
    <mergeCell ref="H29:I29"/>
    <mergeCell ref="P29:R29"/>
    <mergeCell ref="T29:W29"/>
    <mergeCell ref="X29:AC29"/>
    <mergeCell ref="AD29:AG29"/>
    <mergeCell ref="A30:B30"/>
    <mergeCell ref="H30:I30"/>
    <mergeCell ref="P30:R30"/>
    <mergeCell ref="T30:W30"/>
    <mergeCell ref="X30:AC30"/>
    <mergeCell ref="AD30:AG30"/>
    <mergeCell ref="A31:B31"/>
    <mergeCell ref="H31:I31"/>
    <mergeCell ref="P31:R31"/>
    <mergeCell ref="T31:W31"/>
    <mergeCell ref="X31:AC31"/>
    <mergeCell ref="AD31:AG31"/>
    <mergeCell ref="A32:B32"/>
    <mergeCell ref="H32:I32"/>
    <mergeCell ref="P32:R32"/>
    <mergeCell ref="T32:W32"/>
    <mergeCell ref="X32:AC32"/>
    <mergeCell ref="AD32:AG32"/>
    <mergeCell ref="A33:B33"/>
    <mergeCell ref="H33:I33"/>
    <mergeCell ref="P33:R33"/>
    <mergeCell ref="T33:W33"/>
    <mergeCell ref="X33:AC33"/>
    <mergeCell ref="AD33:AG33"/>
    <mergeCell ref="A34:B34"/>
    <mergeCell ref="H34:I34"/>
    <mergeCell ref="P34:R34"/>
    <mergeCell ref="T34:W34"/>
    <mergeCell ref="X34:AC34"/>
    <mergeCell ref="AD34:AG34"/>
    <mergeCell ref="A35:B35"/>
    <mergeCell ref="H35:I35"/>
    <mergeCell ref="P35:R35"/>
    <mergeCell ref="T35:W35"/>
    <mergeCell ref="X35:AC35"/>
    <mergeCell ref="AD35:AG35"/>
    <mergeCell ref="A36:B36"/>
    <mergeCell ref="H36:I36"/>
    <mergeCell ref="P36:R36"/>
    <mergeCell ref="T36:W36"/>
    <mergeCell ref="X36:AC36"/>
    <mergeCell ref="AD36:AG36"/>
    <mergeCell ref="A37:B37"/>
    <mergeCell ref="H37:I37"/>
    <mergeCell ref="P37:R37"/>
    <mergeCell ref="T37:W37"/>
    <mergeCell ref="X37:AC37"/>
    <mergeCell ref="AD37:AG37"/>
    <mergeCell ref="A38:B38"/>
    <mergeCell ref="H38:I38"/>
    <mergeCell ref="P38:R38"/>
    <mergeCell ref="T38:W38"/>
    <mergeCell ref="X38:AC38"/>
    <mergeCell ref="AD38:AG38"/>
    <mergeCell ref="A39:B39"/>
    <mergeCell ref="H39:I39"/>
    <mergeCell ref="P39:R39"/>
    <mergeCell ref="T39:W39"/>
    <mergeCell ref="X39:AC39"/>
    <mergeCell ref="AD39:AG39"/>
    <mergeCell ref="A40:B40"/>
    <mergeCell ref="H40:I40"/>
    <mergeCell ref="P40:R40"/>
    <mergeCell ref="T40:W40"/>
    <mergeCell ref="X40:AC40"/>
    <mergeCell ref="AD40:AG40"/>
  </mergeCells>
  <phoneticPr fontId="1"/>
  <conditionalFormatting sqref="A12:AH41">
    <cfRule type="expression" dxfId="2" priority="3">
      <formula>$AH12="重複or不整合"</formula>
    </cfRule>
  </conditionalFormatting>
  <conditionalFormatting sqref="A12:AI41">
    <cfRule type="expression" dxfId="1" priority="2">
      <formula>$AI12="不整合"</formula>
    </cfRule>
  </conditionalFormatting>
  <conditionalFormatting sqref="P42:AI42 E5:AG8">
    <cfRule type="expression" dxfId="0" priority="1">
      <formula>$AH$42&gt;0</formula>
    </cfRule>
  </conditionalFormatting>
  <dataValidations count="7">
    <dataValidation type="list" allowBlank="1" showInputMessage="1" showErrorMessage="1" sqref="A44:A165" xr:uid="{AB9313D1-8623-4457-959F-B626B48E79F6}">
      <formula1>$A$44:$A$165</formula1>
    </dataValidation>
    <dataValidation type="list" allowBlank="1" showInputMessage="1" showErrorMessage="1" sqref="AB5:AC5 K12:K41 D12:D41" xr:uid="{09BAE100-A918-4F1D-9AD6-E32D44BF2436}">
      <formula1>$D$45:$D$56</formula1>
    </dataValidation>
    <dataValidation type="list" allowBlank="1" showInputMessage="1" showErrorMessage="1" sqref="AD5:AE5" xr:uid="{594ADF79-1F1C-4601-A8C1-16EA1AC9137F}">
      <formula1>$E$45:$E$75</formula1>
    </dataValidation>
    <dataValidation type="list" allowBlank="1" showInputMessage="1" showErrorMessage="1" sqref="AA8:AB8" xr:uid="{06459BCA-9ABA-4F33-B532-0B43B6AF4BC9}">
      <formula1>$H$45:$H$48</formula1>
    </dataValidation>
    <dataValidation type="list" allowBlank="1" showInputMessage="1" showErrorMessage="1" sqref="W5:X5" xr:uid="{DF0554F5-D9B4-4BA5-A0ED-F8EFA54CE990}">
      <formula1>$K$45:$K$47</formula1>
    </dataValidation>
    <dataValidation type="list" allowBlank="1" showInputMessage="1" showErrorMessage="1" sqref="Y5:Z5" xr:uid="{95974EA2-DD66-4CE2-9586-D491677C7C35}">
      <formula1>$G$45:$G$107</formula1>
    </dataValidation>
    <dataValidation type="list" allowBlank="1" showInputMessage="1" showErrorMessage="1" sqref="H12:I41 A12:B41" xr:uid="{0DD117E0-A951-4568-B9D5-C45F99DA9947}">
      <formula1>$A$45:$A$165</formula1>
    </dataValidation>
  </dataValidations>
  <pageMargins left="0.70866141732283472" right="0.19685039370078741" top="0.27559055118110237" bottom="0.31496062992125984" header="0.19685039370078741" footer="0.19685039370078741"/>
  <pageSetup paperSize="9" scale="91" orientation="portrait" r:id="rId1"/>
  <headerFooter>
    <oddFooter>&amp;R&amp;6&amp;Z&amp;F</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1"/>
  <sheetViews>
    <sheetView view="pageBreakPreview" zoomScaleNormal="100" zoomScaleSheetLayoutView="100" workbookViewId="0">
      <selection activeCell="F62" sqref="F62"/>
    </sheetView>
  </sheetViews>
  <sheetFormatPr defaultRowHeight="18" customHeight="1"/>
  <cols>
    <col min="1" max="1" width="4.125" style="41" customWidth="1"/>
    <col min="2" max="2" width="5.75" style="62" customWidth="1"/>
    <col min="3" max="3" width="9.625" style="63" customWidth="1"/>
    <col min="4" max="4" width="22.875" style="78" customWidth="1"/>
    <col min="5" max="5" width="4" style="65" bestFit="1" customWidth="1"/>
    <col min="6" max="6" width="48.875" style="74" customWidth="1"/>
    <col min="7" max="255" width="9" style="41"/>
    <col min="256" max="256" width="5.625" style="41" customWidth="1"/>
    <col min="257" max="257" width="4" style="41" bestFit="1" customWidth="1"/>
    <col min="258" max="258" width="26.875" style="41" bestFit="1" customWidth="1"/>
    <col min="259" max="259" width="4" style="41" bestFit="1" customWidth="1"/>
    <col min="260" max="260" width="30.375" style="41" customWidth="1"/>
    <col min="261" max="261" width="4" style="41" bestFit="1" customWidth="1"/>
    <col min="262" max="262" width="26.75" style="41" customWidth="1"/>
    <col min="263" max="511" width="9" style="41"/>
    <col min="512" max="512" width="5.625" style="41" customWidth="1"/>
    <col min="513" max="513" width="4" style="41" bestFit="1" customWidth="1"/>
    <col min="514" max="514" width="26.875" style="41" bestFit="1" customWidth="1"/>
    <col min="515" max="515" width="4" style="41" bestFit="1" customWidth="1"/>
    <col min="516" max="516" width="30.375" style="41" customWidth="1"/>
    <col min="517" max="517" width="4" style="41" bestFit="1" customWidth="1"/>
    <col min="518" max="518" width="26.75" style="41" customWidth="1"/>
    <col min="519" max="767" width="9" style="41"/>
    <col min="768" max="768" width="5.625" style="41" customWidth="1"/>
    <col min="769" max="769" width="4" style="41" bestFit="1" customWidth="1"/>
    <col min="770" max="770" width="26.875" style="41" bestFit="1" customWidth="1"/>
    <col min="771" max="771" width="4" style="41" bestFit="1" customWidth="1"/>
    <col min="772" max="772" width="30.375" style="41" customWidth="1"/>
    <col min="773" max="773" width="4" style="41" bestFit="1" customWidth="1"/>
    <col min="774" max="774" width="26.75" style="41" customWidth="1"/>
    <col min="775" max="1023" width="9" style="41"/>
    <col min="1024" max="1024" width="5.625" style="41" customWidth="1"/>
    <col min="1025" max="1025" width="4" style="41" bestFit="1" customWidth="1"/>
    <col min="1026" max="1026" width="26.875" style="41" bestFit="1" customWidth="1"/>
    <col min="1027" max="1027" width="4" style="41" bestFit="1" customWidth="1"/>
    <col min="1028" max="1028" width="30.375" style="41" customWidth="1"/>
    <col min="1029" max="1029" width="4" style="41" bestFit="1" customWidth="1"/>
    <col min="1030" max="1030" width="26.75" style="41" customWidth="1"/>
    <col min="1031" max="1279" width="9" style="41"/>
    <col min="1280" max="1280" width="5.625" style="41" customWidth="1"/>
    <col min="1281" max="1281" width="4" style="41" bestFit="1" customWidth="1"/>
    <col min="1282" max="1282" width="26.875" style="41" bestFit="1" customWidth="1"/>
    <col min="1283" max="1283" width="4" style="41" bestFit="1" customWidth="1"/>
    <col min="1284" max="1284" width="30.375" style="41" customWidth="1"/>
    <col min="1285" max="1285" width="4" style="41" bestFit="1" customWidth="1"/>
    <col min="1286" max="1286" width="26.75" style="41" customWidth="1"/>
    <col min="1287" max="1535" width="9" style="41"/>
    <col min="1536" max="1536" width="5.625" style="41" customWidth="1"/>
    <col min="1537" max="1537" width="4" style="41" bestFit="1" customWidth="1"/>
    <col min="1538" max="1538" width="26.875" style="41" bestFit="1" customWidth="1"/>
    <col min="1539" max="1539" width="4" style="41" bestFit="1" customWidth="1"/>
    <col min="1540" max="1540" width="30.375" style="41" customWidth="1"/>
    <col min="1541" max="1541" width="4" style="41" bestFit="1" customWidth="1"/>
    <col min="1542" max="1542" width="26.75" style="41" customWidth="1"/>
    <col min="1543" max="1791" width="9" style="41"/>
    <col min="1792" max="1792" width="5.625" style="41" customWidth="1"/>
    <col min="1793" max="1793" width="4" style="41" bestFit="1" customWidth="1"/>
    <col min="1794" max="1794" width="26.875" style="41" bestFit="1" customWidth="1"/>
    <col min="1795" max="1795" width="4" style="41" bestFit="1" customWidth="1"/>
    <col min="1796" max="1796" width="30.375" style="41" customWidth="1"/>
    <col min="1797" max="1797" width="4" style="41" bestFit="1" customWidth="1"/>
    <col min="1798" max="1798" width="26.75" style="41" customWidth="1"/>
    <col min="1799" max="2047" width="9" style="41"/>
    <col min="2048" max="2048" width="5.625" style="41" customWidth="1"/>
    <col min="2049" max="2049" width="4" style="41" bestFit="1" customWidth="1"/>
    <col min="2050" max="2050" width="26.875" style="41" bestFit="1" customWidth="1"/>
    <col min="2051" max="2051" width="4" style="41" bestFit="1" customWidth="1"/>
    <col min="2052" max="2052" width="30.375" style="41" customWidth="1"/>
    <col min="2053" max="2053" width="4" style="41" bestFit="1" customWidth="1"/>
    <col min="2054" max="2054" width="26.75" style="41" customWidth="1"/>
    <col min="2055" max="2303" width="9" style="41"/>
    <col min="2304" max="2304" width="5.625" style="41" customWidth="1"/>
    <col min="2305" max="2305" width="4" style="41" bestFit="1" customWidth="1"/>
    <col min="2306" max="2306" width="26.875" style="41" bestFit="1" customWidth="1"/>
    <col min="2307" max="2307" width="4" style="41" bestFit="1" customWidth="1"/>
    <col min="2308" max="2308" width="30.375" style="41" customWidth="1"/>
    <col min="2309" max="2309" width="4" style="41" bestFit="1" customWidth="1"/>
    <col min="2310" max="2310" width="26.75" style="41" customWidth="1"/>
    <col min="2311" max="2559" width="9" style="41"/>
    <col min="2560" max="2560" width="5.625" style="41" customWidth="1"/>
    <col min="2561" max="2561" width="4" style="41" bestFit="1" customWidth="1"/>
    <col min="2562" max="2562" width="26.875" style="41" bestFit="1" customWidth="1"/>
    <col min="2563" max="2563" width="4" style="41" bestFit="1" customWidth="1"/>
    <col min="2564" max="2564" width="30.375" style="41" customWidth="1"/>
    <col min="2565" max="2565" width="4" style="41" bestFit="1" customWidth="1"/>
    <col min="2566" max="2566" width="26.75" style="41" customWidth="1"/>
    <col min="2567" max="2815" width="9" style="41"/>
    <col min="2816" max="2816" width="5.625" style="41" customWidth="1"/>
    <col min="2817" max="2817" width="4" style="41" bestFit="1" customWidth="1"/>
    <col min="2818" max="2818" width="26.875" style="41" bestFit="1" customWidth="1"/>
    <col min="2819" max="2819" width="4" style="41" bestFit="1" customWidth="1"/>
    <col min="2820" max="2820" width="30.375" style="41" customWidth="1"/>
    <col min="2821" max="2821" width="4" style="41" bestFit="1" customWidth="1"/>
    <col min="2822" max="2822" width="26.75" style="41" customWidth="1"/>
    <col min="2823" max="3071" width="9" style="41"/>
    <col min="3072" max="3072" width="5.625" style="41" customWidth="1"/>
    <col min="3073" max="3073" width="4" style="41" bestFit="1" customWidth="1"/>
    <col min="3074" max="3074" width="26.875" style="41" bestFit="1" customWidth="1"/>
    <col min="3075" max="3075" width="4" style="41" bestFit="1" customWidth="1"/>
    <col min="3076" max="3076" width="30.375" style="41" customWidth="1"/>
    <col min="3077" max="3077" width="4" style="41" bestFit="1" customWidth="1"/>
    <col min="3078" max="3078" width="26.75" style="41" customWidth="1"/>
    <col min="3079" max="3327" width="9" style="41"/>
    <col min="3328" max="3328" width="5.625" style="41" customWidth="1"/>
    <col min="3329" max="3329" width="4" style="41" bestFit="1" customWidth="1"/>
    <col min="3330" max="3330" width="26.875" style="41" bestFit="1" customWidth="1"/>
    <col min="3331" max="3331" width="4" style="41" bestFit="1" customWidth="1"/>
    <col min="3332" max="3332" width="30.375" style="41" customWidth="1"/>
    <col min="3333" max="3333" width="4" style="41" bestFit="1" customWidth="1"/>
    <col min="3334" max="3334" width="26.75" style="41" customWidth="1"/>
    <col min="3335" max="3583" width="9" style="41"/>
    <col min="3584" max="3584" width="5.625" style="41" customWidth="1"/>
    <col min="3585" max="3585" width="4" style="41" bestFit="1" customWidth="1"/>
    <col min="3586" max="3586" width="26.875" style="41" bestFit="1" customWidth="1"/>
    <col min="3587" max="3587" width="4" style="41" bestFit="1" customWidth="1"/>
    <col min="3588" max="3588" width="30.375" style="41" customWidth="1"/>
    <col min="3589" max="3589" width="4" style="41" bestFit="1" customWidth="1"/>
    <col min="3590" max="3590" width="26.75" style="41" customWidth="1"/>
    <col min="3591" max="3839" width="9" style="41"/>
    <col min="3840" max="3840" width="5.625" style="41" customWidth="1"/>
    <col min="3841" max="3841" width="4" style="41" bestFit="1" customWidth="1"/>
    <col min="3842" max="3842" width="26.875" style="41" bestFit="1" customWidth="1"/>
    <col min="3843" max="3843" width="4" style="41" bestFit="1" customWidth="1"/>
    <col min="3844" max="3844" width="30.375" style="41" customWidth="1"/>
    <col min="3845" max="3845" width="4" style="41" bestFit="1" customWidth="1"/>
    <col min="3846" max="3846" width="26.75" style="41" customWidth="1"/>
    <col min="3847" max="4095" width="9" style="41"/>
    <col min="4096" max="4096" width="5.625" style="41" customWidth="1"/>
    <col min="4097" max="4097" width="4" style="41" bestFit="1" customWidth="1"/>
    <col min="4098" max="4098" width="26.875" style="41" bestFit="1" customWidth="1"/>
    <col min="4099" max="4099" width="4" style="41" bestFit="1" customWidth="1"/>
    <col min="4100" max="4100" width="30.375" style="41" customWidth="1"/>
    <col min="4101" max="4101" width="4" style="41" bestFit="1" customWidth="1"/>
    <col min="4102" max="4102" width="26.75" style="41" customWidth="1"/>
    <col min="4103" max="4351" width="9" style="41"/>
    <col min="4352" max="4352" width="5.625" style="41" customWidth="1"/>
    <col min="4353" max="4353" width="4" style="41" bestFit="1" customWidth="1"/>
    <col min="4354" max="4354" width="26.875" style="41" bestFit="1" customWidth="1"/>
    <col min="4355" max="4355" width="4" style="41" bestFit="1" customWidth="1"/>
    <col min="4356" max="4356" width="30.375" style="41" customWidth="1"/>
    <col min="4357" max="4357" width="4" style="41" bestFit="1" customWidth="1"/>
    <col min="4358" max="4358" width="26.75" style="41" customWidth="1"/>
    <col min="4359" max="4607" width="9" style="41"/>
    <col min="4608" max="4608" width="5.625" style="41" customWidth="1"/>
    <col min="4609" max="4609" width="4" style="41" bestFit="1" customWidth="1"/>
    <col min="4610" max="4610" width="26.875" style="41" bestFit="1" customWidth="1"/>
    <col min="4611" max="4611" width="4" style="41" bestFit="1" customWidth="1"/>
    <col min="4612" max="4612" width="30.375" style="41" customWidth="1"/>
    <col min="4613" max="4613" width="4" style="41" bestFit="1" customWidth="1"/>
    <col min="4614" max="4614" width="26.75" style="41" customWidth="1"/>
    <col min="4615" max="4863" width="9" style="41"/>
    <col min="4864" max="4864" width="5.625" style="41" customWidth="1"/>
    <col min="4865" max="4865" width="4" style="41" bestFit="1" customWidth="1"/>
    <col min="4866" max="4866" width="26.875" style="41" bestFit="1" customWidth="1"/>
    <col min="4867" max="4867" width="4" style="41" bestFit="1" customWidth="1"/>
    <col min="4868" max="4868" width="30.375" style="41" customWidth="1"/>
    <col min="4869" max="4869" width="4" style="41" bestFit="1" customWidth="1"/>
    <col min="4870" max="4870" width="26.75" style="41" customWidth="1"/>
    <col min="4871" max="5119" width="9" style="41"/>
    <col min="5120" max="5120" width="5.625" style="41" customWidth="1"/>
    <col min="5121" max="5121" width="4" style="41" bestFit="1" customWidth="1"/>
    <col min="5122" max="5122" width="26.875" style="41" bestFit="1" customWidth="1"/>
    <col min="5123" max="5123" width="4" style="41" bestFit="1" customWidth="1"/>
    <col min="5124" max="5124" width="30.375" style="41" customWidth="1"/>
    <col min="5125" max="5125" width="4" style="41" bestFit="1" customWidth="1"/>
    <col min="5126" max="5126" width="26.75" style="41" customWidth="1"/>
    <col min="5127" max="5375" width="9" style="41"/>
    <col min="5376" max="5376" width="5.625" style="41" customWidth="1"/>
    <col min="5377" max="5377" width="4" style="41" bestFit="1" customWidth="1"/>
    <col min="5378" max="5378" width="26.875" style="41" bestFit="1" customWidth="1"/>
    <col min="5379" max="5379" width="4" style="41" bestFit="1" customWidth="1"/>
    <col min="5380" max="5380" width="30.375" style="41" customWidth="1"/>
    <col min="5381" max="5381" width="4" style="41" bestFit="1" customWidth="1"/>
    <col min="5382" max="5382" width="26.75" style="41" customWidth="1"/>
    <col min="5383" max="5631" width="9" style="41"/>
    <col min="5632" max="5632" width="5.625" style="41" customWidth="1"/>
    <col min="5633" max="5633" width="4" style="41" bestFit="1" customWidth="1"/>
    <col min="5634" max="5634" width="26.875" style="41" bestFit="1" customWidth="1"/>
    <col min="5635" max="5635" width="4" style="41" bestFit="1" customWidth="1"/>
    <col min="5636" max="5636" width="30.375" style="41" customWidth="1"/>
    <col min="5637" max="5637" width="4" style="41" bestFit="1" customWidth="1"/>
    <col min="5638" max="5638" width="26.75" style="41" customWidth="1"/>
    <col min="5639" max="5887" width="9" style="41"/>
    <col min="5888" max="5888" width="5.625" style="41" customWidth="1"/>
    <col min="5889" max="5889" width="4" style="41" bestFit="1" customWidth="1"/>
    <col min="5890" max="5890" width="26.875" style="41" bestFit="1" customWidth="1"/>
    <col min="5891" max="5891" width="4" style="41" bestFit="1" customWidth="1"/>
    <col min="5892" max="5892" width="30.375" style="41" customWidth="1"/>
    <col min="5893" max="5893" width="4" style="41" bestFit="1" customWidth="1"/>
    <col min="5894" max="5894" width="26.75" style="41" customWidth="1"/>
    <col min="5895" max="6143" width="9" style="41"/>
    <col min="6144" max="6144" width="5.625" style="41" customWidth="1"/>
    <col min="6145" max="6145" width="4" style="41" bestFit="1" customWidth="1"/>
    <col min="6146" max="6146" width="26.875" style="41" bestFit="1" customWidth="1"/>
    <col min="6147" max="6147" width="4" style="41" bestFit="1" customWidth="1"/>
    <col min="6148" max="6148" width="30.375" style="41" customWidth="1"/>
    <col min="6149" max="6149" width="4" style="41" bestFit="1" customWidth="1"/>
    <col min="6150" max="6150" width="26.75" style="41" customWidth="1"/>
    <col min="6151" max="6399" width="9" style="41"/>
    <col min="6400" max="6400" width="5.625" style="41" customWidth="1"/>
    <col min="6401" max="6401" width="4" style="41" bestFit="1" customWidth="1"/>
    <col min="6402" max="6402" width="26.875" style="41" bestFit="1" customWidth="1"/>
    <col min="6403" max="6403" width="4" style="41" bestFit="1" customWidth="1"/>
    <col min="6404" max="6404" width="30.375" style="41" customWidth="1"/>
    <col min="6405" max="6405" width="4" style="41" bestFit="1" customWidth="1"/>
    <col min="6406" max="6406" width="26.75" style="41" customWidth="1"/>
    <col min="6407" max="6655" width="9" style="41"/>
    <col min="6656" max="6656" width="5.625" style="41" customWidth="1"/>
    <col min="6657" max="6657" width="4" style="41" bestFit="1" customWidth="1"/>
    <col min="6658" max="6658" width="26.875" style="41" bestFit="1" customWidth="1"/>
    <col min="6659" max="6659" width="4" style="41" bestFit="1" customWidth="1"/>
    <col min="6660" max="6660" width="30.375" style="41" customWidth="1"/>
    <col min="6661" max="6661" width="4" style="41" bestFit="1" customWidth="1"/>
    <col min="6662" max="6662" width="26.75" style="41" customWidth="1"/>
    <col min="6663" max="6911" width="9" style="41"/>
    <col min="6912" max="6912" width="5.625" style="41" customWidth="1"/>
    <col min="6913" max="6913" width="4" style="41" bestFit="1" customWidth="1"/>
    <col min="6914" max="6914" width="26.875" style="41" bestFit="1" customWidth="1"/>
    <col min="6915" max="6915" width="4" style="41" bestFit="1" customWidth="1"/>
    <col min="6916" max="6916" width="30.375" style="41" customWidth="1"/>
    <col min="6917" max="6917" width="4" style="41" bestFit="1" customWidth="1"/>
    <col min="6918" max="6918" width="26.75" style="41" customWidth="1"/>
    <col min="6919" max="7167" width="9" style="41"/>
    <col min="7168" max="7168" width="5.625" style="41" customWidth="1"/>
    <col min="7169" max="7169" width="4" style="41" bestFit="1" customWidth="1"/>
    <col min="7170" max="7170" width="26.875" style="41" bestFit="1" customWidth="1"/>
    <col min="7171" max="7171" width="4" style="41" bestFit="1" customWidth="1"/>
    <col min="7172" max="7172" width="30.375" style="41" customWidth="1"/>
    <col min="7173" max="7173" width="4" style="41" bestFit="1" customWidth="1"/>
    <col min="7174" max="7174" width="26.75" style="41" customWidth="1"/>
    <col min="7175" max="7423" width="9" style="41"/>
    <col min="7424" max="7424" width="5.625" style="41" customWidth="1"/>
    <col min="7425" max="7425" width="4" style="41" bestFit="1" customWidth="1"/>
    <col min="7426" max="7426" width="26.875" style="41" bestFit="1" customWidth="1"/>
    <col min="7427" max="7427" width="4" style="41" bestFit="1" customWidth="1"/>
    <col min="7428" max="7428" width="30.375" style="41" customWidth="1"/>
    <col min="7429" max="7429" width="4" style="41" bestFit="1" customWidth="1"/>
    <col min="7430" max="7430" width="26.75" style="41" customWidth="1"/>
    <col min="7431" max="7679" width="9" style="41"/>
    <col min="7680" max="7680" width="5.625" style="41" customWidth="1"/>
    <col min="7681" max="7681" width="4" style="41" bestFit="1" customWidth="1"/>
    <col min="7682" max="7682" width="26.875" style="41" bestFit="1" customWidth="1"/>
    <col min="7683" max="7683" width="4" style="41" bestFit="1" customWidth="1"/>
    <col min="7684" max="7684" width="30.375" style="41" customWidth="1"/>
    <col min="7685" max="7685" width="4" style="41" bestFit="1" customWidth="1"/>
    <col min="7686" max="7686" width="26.75" style="41" customWidth="1"/>
    <col min="7687" max="7935" width="9" style="41"/>
    <col min="7936" max="7936" width="5.625" style="41" customWidth="1"/>
    <col min="7937" max="7937" width="4" style="41" bestFit="1" customWidth="1"/>
    <col min="7938" max="7938" width="26.875" style="41" bestFit="1" customWidth="1"/>
    <col min="7939" max="7939" width="4" style="41" bestFit="1" customWidth="1"/>
    <col min="7940" max="7940" width="30.375" style="41" customWidth="1"/>
    <col min="7941" max="7941" width="4" style="41" bestFit="1" customWidth="1"/>
    <col min="7942" max="7942" width="26.75" style="41" customWidth="1"/>
    <col min="7943" max="8191" width="9" style="41"/>
    <col min="8192" max="8192" width="5.625" style="41" customWidth="1"/>
    <col min="8193" max="8193" width="4" style="41" bestFit="1" customWidth="1"/>
    <col min="8194" max="8194" width="26.875" style="41" bestFit="1" customWidth="1"/>
    <col min="8195" max="8195" width="4" style="41" bestFit="1" customWidth="1"/>
    <col min="8196" max="8196" width="30.375" style="41" customWidth="1"/>
    <col min="8197" max="8197" width="4" style="41" bestFit="1" customWidth="1"/>
    <col min="8198" max="8198" width="26.75" style="41" customWidth="1"/>
    <col min="8199" max="8447" width="9" style="41"/>
    <col min="8448" max="8448" width="5.625" style="41" customWidth="1"/>
    <col min="8449" max="8449" width="4" style="41" bestFit="1" customWidth="1"/>
    <col min="8450" max="8450" width="26.875" style="41" bestFit="1" customWidth="1"/>
    <col min="8451" max="8451" width="4" style="41" bestFit="1" customWidth="1"/>
    <col min="8452" max="8452" width="30.375" style="41" customWidth="1"/>
    <col min="8453" max="8453" width="4" style="41" bestFit="1" customWidth="1"/>
    <col min="8454" max="8454" width="26.75" style="41" customWidth="1"/>
    <col min="8455" max="8703" width="9" style="41"/>
    <col min="8704" max="8704" width="5.625" style="41" customWidth="1"/>
    <col min="8705" max="8705" width="4" style="41" bestFit="1" customWidth="1"/>
    <col min="8706" max="8706" width="26.875" style="41" bestFit="1" customWidth="1"/>
    <col min="8707" max="8707" width="4" style="41" bestFit="1" customWidth="1"/>
    <col min="8708" max="8708" width="30.375" style="41" customWidth="1"/>
    <col min="8709" max="8709" width="4" style="41" bestFit="1" customWidth="1"/>
    <col min="8710" max="8710" width="26.75" style="41" customWidth="1"/>
    <col min="8711" max="8959" width="9" style="41"/>
    <col min="8960" max="8960" width="5.625" style="41" customWidth="1"/>
    <col min="8961" max="8961" width="4" style="41" bestFit="1" customWidth="1"/>
    <col min="8962" max="8962" width="26.875" style="41" bestFit="1" customWidth="1"/>
    <col min="8963" max="8963" width="4" style="41" bestFit="1" customWidth="1"/>
    <col min="8964" max="8964" width="30.375" style="41" customWidth="1"/>
    <col min="8965" max="8965" width="4" style="41" bestFit="1" customWidth="1"/>
    <col min="8966" max="8966" width="26.75" style="41" customWidth="1"/>
    <col min="8967" max="9215" width="9" style="41"/>
    <col min="9216" max="9216" width="5.625" style="41" customWidth="1"/>
    <col min="9217" max="9217" width="4" style="41" bestFit="1" customWidth="1"/>
    <col min="9218" max="9218" width="26.875" style="41" bestFit="1" customWidth="1"/>
    <col min="9219" max="9219" width="4" style="41" bestFit="1" customWidth="1"/>
    <col min="9220" max="9220" width="30.375" style="41" customWidth="1"/>
    <col min="9221" max="9221" width="4" style="41" bestFit="1" customWidth="1"/>
    <col min="9222" max="9222" width="26.75" style="41" customWidth="1"/>
    <col min="9223" max="9471" width="9" style="41"/>
    <col min="9472" max="9472" width="5.625" style="41" customWidth="1"/>
    <col min="9473" max="9473" width="4" style="41" bestFit="1" customWidth="1"/>
    <col min="9474" max="9474" width="26.875" style="41" bestFit="1" customWidth="1"/>
    <col min="9475" max="9475" width="4" style="41" bestFit="1" customWidth="1"/>
    <col min="9476" max="9476" width="30.375" style="41" customWidth="1"/>
    <col min="9477" max="9477" width="4" style="41" bestFit="1" customWidth="1"/>
    <col min="9478" max="9478" width="26.75" style="41" customWidth="1"/>
    <col min="9479" max="9727" width="9" style="41"/>
    <col min="9728" max="9728" width="5.625" style="41" customWidth="1"/>
    <col min="9729" max="9729" width="4" style="41" bestFit="1" customWidth="1"/>
    <col min="9730" max="9730" width="26.875" style="41" bestFit="1" customWidth="1"/>
    <col min="9731" max="9731" width="4" style="41" bestFit="1" customWidth="1"/>
    <col min="9732" max="9732" width="30.375" style="41" customWidth="1"/>
    <col min="9733" max="9733" width="4" style="41" bestFit="1" customWidth="1"/>
    <col min="9734" max="9734" width="26.75" style="41" customWidth="1"/>
    <col min="9735" max="9983" width="9" style="41"/>
    <col min="9984" max="9984" width="5.625" style="41" customWidth="1"/>
    <col min="9985" max="9985" width="4" style="41" bestFit="1" customWidth="1"/>
    <col min="9986" max="9986" width="26.875" style="41" bestFit="1" customWidth="1"/>
    <col min="9987" max="9987" width="4" style="41" bestFit="1" customWidth="1"/>
    <col min="9988" max="9988" width="30.375" style="41" customWidth="1"/>
    <col min="9989" max="9989" width="4" style="41" bestFit="1" customWidth="1"/>
    <col min="9990" max="9990" width="26.75" style="41" customWidth="1"/>
    <col min="9991" max="10239" width="9" style="41"/>
    <col min="10240" max="10240" width="5.625" style="41" customWidth="1"/>
    <col min="10241" max="10241" width="4" style="41" bestFit="1" customWidth="1"/>
    <col min="10242" max="10242" width="26.875" style="41" bestFit="1" customWidth="1"/>
    <col min="10243" max="10243" width="4" style="41" bestFit="1" customWidth="1"/>
    <col min="10244" max="10244" width="30.375" style="41" customWidth="1"/>
    <col min="10245" max="10245" width="4" style="41" bestFit="1" customWidth="1"/>
    <col min="10246" max="10246" width="26.75" style="41" customWidth="1"/>
    <col min="10247" max="10495" width="9" style="41"/>
    <col min="10496" max="10496" width="5.625" style="41" customWidth="1"/>
    <col min="10497" max="10497" width="4" style="41" bestFit="1" customWidth="1"/>
    <col min="10498" max="10498" width="26.875" style="41" bestFit="1" customWidth="1"/>
    <col min="10499" max="10499" width="4" style="41" bestFit="1" customWidth="1"/>
    <col min="10500" max="10500" width="30.375" style="41" customWidth="1"/>
    <col min="10501" max="10501" width="4" style="41" bestFit="1" customWidth="1"/>
    <col min="10502" max="10502" width="26.75" style="41" customWidth="1"/>
    <col min="10503" max="10751" width="9" style="41"/>
    <col min="10752" max="10752" width="5.625" style="41" customWidth="1"/>
    <col min="10753" max="10753" width="4" style="41" bestFit="1" customWidth="1"/>
    <col min="10754" max="10754" width="26.875" style="41" bestFit="1" customWidth="1"/>
    <col min="10755" max="10755" width="4" style="41" bestFit="1" customWidth="1"/>
    <col min="10756" max="10756" width="30.375" style="41" customWidth="1"/>
    <col min="10757" max="10757" width="4" style="41" bestFit="1" customWidth="1"/>
    <col min="10758" max="10758" width="26.75" style="41" customWidth="1"/>
    <col min="10759" max="11007" width="9" style="41"/>
    <col min="11008" max="11008" width="5.625" style="41" customWidth="1"/>
    <col min="11009" max="11009" width="4" style="41" bestFit="1" customWidth="1"/>
    <col min="11010" max="11010" width="26.875" style="41" bestFit="1" customWidth="1"/>
    <col min="11011" max="11011" width="4" style="41" bestFit="1" customWidth="1"/>
    <col min="11012" max="11012" width="30.375" style="41" customWidth="1"/>
    <col min="11013" max="11013" width="4" style="41" bestFit="1" customWidth="1"/>
    <col min="11014" max="11014" width="26.75" style="41" customWidth="1"/>
    <col min="11015" max="11263" width="9" style="41"/>
    <col min="11264" max="11264" width="5.625" style="41" customWidth="1"/>
    <col min="11265" max="11265" width="4" style="41" bestFit="1" customWidth="1"/>
    <col min="11266" max="11266" width="26.875" style="41" bestFit="1" customWidth="1"/>
    <col min="11267" max="11267" width="4" style="41" bestFit="1" customWidth="1"/>
    <col min="11268" max="11268" width="30.375" style="41" customWidth="1"/>
    <col min="11269" max="11269" width="4" style="41" bestFit="1" customWidth="1"/>
    <col min="11270" max="11270" width="26.75" style="41" customWidth="1"/>
    <col min="11271" max="11519" width="9" style="41"/>
    <col min="11520" max="11520" width="5.625" style="41" customWidth="1"/>
    <col min="11521" max="11521" width="4" style="41" bestFit="1" customWidth="1"/>
    <col min="11522" max="11522" width="26.875" style="41" bestFit="1" customWidth="1"/>
    <col min="11523" max="11523" width="4" style="41" bestFit="1" customWidth="1"/>
    <col min="11524" max="11524" width="30.375" style="41" customWidth="1"/>
    <col min="11525" max="11525" width="4" style="41" bestFit="1" customWidth="1"/>
    <col min="11526" max="11526" width="26.75" style="41" customWidth="1"/>
    <col min="11527" max="11775" width="9" style="41"/>
    <col min="11776" max="11776" width="5.625" style="41" customWidth="1"/>
    <col min="11777" max="11777" width="4" style="41" bestFit="1" customWidth="1"/>
    <col min="11778" max="11778" width="26.875" style="41" bestFit="1" customWidth="1"/>
    <col min="11779" max="11779" width="4" style="41" bestFit="1" customWidth="1"/>
    <col min="11780" max="11780" width="30.375" style="41" customWidth="1"/>
    <col min="11781" max="11781" width="4" style="41" bestFit="1" customWidth="1"/>
    <col min="11782" max="11782" width="26.75" style="41" customWidth="1"/>
    <col min="11783" max="12031" width="9" style="41"/>
    <col min="12032" max="12032" width="5.625" style="41" customWidth="1"/>
    <col min="12033" max="12033" width="4" style="41" bestFit="1" customWidth="1"/>
    <col min="12034" max="12034" width="26.875" style="41" bestFit="1" customWidth="1"/>
    <col min="12035" max="12035" width="4" style="41" bestFit="1" customWidth="1"/>
    <col min="12036" max="12036" width="30.375" style="41" customWidth="1"/>
    <col min="12037" max="12037" width="4" style="41" bestFit="1" customWidth="1"/>
    <col min="12038" max="12038" width="26.75" style="41" customWidth="1"/>
    <col min="12039" max="12287" width="9" style="41"/>
    <col min="12288" max="12288" width="5.625" style="41" customWidth="1"/>
    <col min="12289" max="12289" width="4" style="41" bestFit="1" customWidth="1"/>
    <col min="12290" max="12290" width="26.875" style="41" bestFit="1" customWidth="1"/>
    <col min="12291" max="12291" width="4" style="41" bestFit="1" customWidth="1"/>
    <col min="12292" max="12292" width="30.375" style="41" customWidth="1"/>
    <col min="12293" max="12293" width="4" style="41" bestFit="1" customWidth="1"/>
    <col min="12294" max="12294" width="26.75" style="41" customWidth="1"/>
    <col min="12295" max="12543" width="9" style="41"/>
    <col min="12544" max="12544" width="5.625" style="41" customWidth="1"/>
    <col min="12545" max="12545" width="4" style="41" bestFit="1" customWidth="1"/>
    <col min="12546" max="12546" width="26.875" style="41" bestFit="1" customWidth="1"/>
    <col min="12547" max="12547" width="4" style="41" bestFit="1" customWidth="1"/>
    <col min="12548" max="12548" width="30.375" style="41" customWidth="1"/>
    <col min="12549" max="12549" width="4" style="41" bestFit="1" customWidth="1"/>
    <col min="12550" max="12550" width="26.75" style="41" customWidth="1"/>
    <col min="12551" max="12799" width="9" style="41"/>
    <col min="12800" max="12800" width="5.625" style="41" customWidth="1"/>
    <col min="12801" max="12801" width="4" style="41" bestFit="1" customWidth="1"/>
    <col min="12802" max="12802" width="26.875" style="41" bestFit="1" customWidth="1"/>
    <col min="12803" max="12803" width="4" style="41" bestFit="1" customWidth="1"/>
    <col min="12804" max="12804" width="30.375" style="41" customWidth="1"/>
    <col min="12805" max="12805" width="4" style="41" bestFit="1" customWidth="1"/>
    <col min="12806" max="12806" width="26.75" style="41" customWidth="1"/>
    <col min="12807" max="13055" width="9" style="41"/>
    <col min="13056" max="13056" width="5.625" style="41" customWidth="1"/>
    <col min="13057" max="13057" width="4" style="41" bestFit="1" customWidth="1"/>
    <col min="13058" max="13058" width="26.875" style="41" bestFit="1" customWidth="1"/>
    <col min="13059" max="13059" width="4" style="41" bestFit="1" customWidth="1"/>
    <col min="13060" max="13060" width="30.375" style="41" customWidth="1"/>
    <col min="13061" max="13061" width="4" style="41" bestFit="1" customWidth="1"/>
    <col min="13062" max="13062" width="26.75" style="41" customWidth="1"/>
    <col min="13063" max="13311" width="9" style="41"/>
    <col min="13312" max="13312" width="5.625" style="41" customWidth="1"/>
    <col min="13313" max="13313" width="4" style="41" bestFit="1" customWidth="1"/>
    <col min="13314" max="13314" width="26.875" style="41" bestFit="1" customWidth="1"/>
    <col min="13315" max="13315" width="4" style="41" bestFit="1" customWidth="1"/>
    <col min="13316" max="13316" width="30.375" style="41" customWidth="1"/>
    <col min="13317" max="13317" width="4" style="41" bestFit="1" customWidth="1"/>
    <col min="13318" max="13318" width="26.75" style="41" customWidth="1"/>
    <col min="13319" max="13567" width="9" style="41"/>
    <col min="13568" max="13568" width="5.625" style="41" customWidth="1"/>
    <col min="13569" max="13569" width="4" style="41" bestFit="1" customWidth="1"/>
    <col min="13570" max="13570" width="26.875" style="41" bestFit="1" customWidth="1"/>
    <col min="13571" max="13571" width="4" style="41" bestFit="1" customWidth="1"/>
    <col min="13572" max="13572" width="30.375" style="41" customWidth="1"/>
    <col min="13573" max="13573" width="4" style="41" bestFit="1" customWidth="1"/>
    <col min="13574" max="13574" width="26.75" style="41" customWidth="1"/>
    <col min="13575" max="13823" width="9" style="41"/>
    <col min="13824" max="13824" width="5.625" style="41" customWidth="1"/>
    <col min="13825" max="13825" width="4" style="41" bestFit="1" customWidth="1"/>
    <col min="13826" max="13826" width="26.875" style="41" bestFit="1" customWidth="1"/>
    <col min="13827" max="13827" width="4" style="41" bestFit="1" customWidth="1"/>
    <col min="13828" max="13828" width="30.375" style="41" customWidth="1"/>
    <col min="13829" max="13829" width="4" style="41" bestFit="1" customWidth="1"/>
    <col min="13830" max="13830" width="26.75" style="41" customWidth="1"/>
    <col min="13831" max="14079" width="9" style="41"/>
    <col min="14080" max="14080" width="5.625" style="41" customWidth="1"/>
    <col min="14081" max="14081" width="4" style="41" bestFit="1" customWidth="1"/>
    <col min="14082" max="14082" width="26.875" style="41" bestFit="1" customWidth="1"/>
    <col min="14083" max="14083" width="4" style="41" bestFit="1" customWidth="1"/>
    <col min="14084" max="14084" width="30.375" style="41" customWidth="1"/>
    <col min="14085" max="14085" width="4" style="41" bestFit="1" customWidth="1"/>
    <col min="14086" max="14086" width="26.75" style="41" customWidth="1"/>
    <col min="14087" max="14335" width="9" style="41"/>
    <col min="14336" max="14336" width="5.625" style="41" customWidth="1"/>
    <col min="14337" max="14337" width="4" style="41" bestFit="1" customWidth="1"/>
    <col min="14338" max="14338" width="26.875" style="41" bestFit="1" customWidth="1"/>
    <col min="14339" max="14339" width="4" style="41" bestFit="1" customWidth="1"/>
    <col min="14340" max="14340" width="30.375" style="41" customWidth="1"/>
    <col min="14341" max="14341" width="4" style="41" bestFit="1" customWidth="1"/>
    <col min="14342" max="14342" width="26.75" style="41" customWidth="1"/>
    <col min="14343" max="14591" width="9" style="41"/>
    <col min="14592" max="14592" width="5.625" style="41" customWidth="1"/>
    <col min="14593" max="14593" width="4" style="41" bestFit="1" customWidth="1"/>
    <col min="14594" max="14594" width="26.875" style="41" bestFit="1" customWidth="1"/>
    <col min="14595" max="14595" width="4" style="41" bestFit="1" customWidth="1"/>
    <col min="14596" max="14596" width="30.375" style="41" customWidth="1"/>
    <col min="14597" max="14597" width="4" style="41" bestFit="1" customWidth="1"/>
    <col min="14598" max="14598" width="26.75" style="41" customWidth="1"/>
    <col min="14599" max="14847" width="9" style="41"/>
    <col min="14848" max="14848" width="5.625" style="41" customWidth="1"/>
    <col min="14849" max="14849" width="4" style="41" bestFit="1" customWidth="1"/>
    <col min="14850" max="14850" width="26.875" style="41" bestFit="1" customWidth="1"/>
    <col min="14851" max="14851" width="4" style="41" bestFit="1" customWidth="1"/>
    <col min="14852" max="14852" width="30.375" style="41" customWidth="1"/>
    <col min="14853" max="14853" width="4" style="41" bestFit="1" customWidth="1"/>
    <col min="14854" max="14854" width="26.75" style="41" customWidth="1"/>
    <col min="14855" max="15103" width="9" style="41"/>
    <col min="15104" max="15104" width="5.625" style="41" customWidth="1"/>
    <col min="15105" max="15105" width="4" style="41" bestFit="1" customWidth="1"/>
    <col min="15106" max="15106" width="26.875" style="41" bestFit="1" customWidth="1"/>
    <col min="15107" max="15107" width="4" style="41" bestFit="1" customWidth="1"/>
    <col min="15108" max="15108" width="30.375" style="41" customWidth="1"/>
    <col min="15109" max="15109" width="4" style="41" bestFit="1" customWidth="1"/>
    <col min="15110" max="15110" width="26.75" style="41" customWidth="1"/>
    <col min="15111" max="15359" width="9" style="41"/>
    <col min="15360" max="15360" width="5.625" style="41" customWidth="1"/>
    <col min="15361" max="15361" width="4" style="41" bestFit="1" customWidth="1"/>
    <col min="15362" max="15362" width="26.875" style="41" bestFit="1" customWidth="1"/>
    <col min="15363" max="15363" width="4" style="41" bestFit="1" customWidth="1"/>
    <col min="15364" max="15364" width="30.375" style="41" customWidth="1"/>
    <col min="15365" max="15365" width="4" style="41" bestFit="1" customWidth="1"/>
    <col min="15366" max="15366" width="26.75" style="41" customWidth="1"/>
    <col min="15367" max="15615" width="9" style="41"/>
    <col min="15616" max="15616" width="5.625" style="41" customWidth="1"/>
    <col min="15617" max="15617" width="4" style="41" bestFit="1" customWidth="1"/>
    <col min="15618" max="15618" width="26.875" style="41" bestFit="1" customWidth="1"/>
    <col min="15619" max="15619" width="4" style="41" bestFit="1" customWidth="1"/>
    <col min="15620" max="15620" width="30.375" style="41" customWidth="1"/>
    <col min="15621" max="15621" width="4" style="41" bestFit="1" customWidth="1"/>
    <col min="15622" max="15622" width="26.75" style="41" customWidth="1"/>
    <col min="15623" max="15871" width="9" style="41"/>
    <col min="15872" max="15872" width="5.625" style="41" customWidth="1"/>
    <col min="15873" max="15873" width="4" style="41" bestFit="1" customWidth="1"/>
    <col min="15874" max="15874" width="26.875" style="41" bestFit="1" customWidth="1"/>
    <col min="15875" max="15875" width="4" style="41" bestFit="1" customWidth="1"/>
    <col min="15876" max="15876" width="30.375" style="41" customWidth="1"/>
    <col min="15877" max="15877" width="4" style="41" bestFit="1" customWidth="1"/>
    <col min="15878" max="15878" width="26.75" style="41" customWidth="1"/>
    <col min="15879" max="16127" width="9" style="41"/>
    <col min="16128" max="16128" width="5.625" style="41" customWidth="1"/>
    <col min="16129" max="16129" width="4" style="41" bestFit="1" customWidth="1"/>
    <col min="16130" max="16130" width="26.875" style="41" bestFit="1" customWidth="1"/>
    <col min="16131" max="16131" width="4" style="41" bestFit="1" customWidth="1"/>
    <col min="16132" max="16132" width="30.375" style="41" customWidth="1"/>
    <col min="16133" max="16133" width="4" style="41" bestFit="1" customWidth="1"/>
    <col min="16134" max="16134" width="26.75" style="41" customWidth="1"/>
    <col min="16135" max="16384" width="9" style="41"/>
  </cols>
  <sheetData>
    <row r="1" spans="1:6" ht="13.5">
      <c r="A1" s="336" t="s">
        <v>30</v>
      </c>
      <c r="B1" s="336"/>
      <c r="C1" s="336"/>
      <c r="D1" s="336"/>
      <c r="E1" s="336"/>
      <c r="F1" s="69" t="s">
        <v>126</v>
      </c>
    </row>
    <row r="2" spans="1:6" s="40" customFormat="1" ht="6.75" customHeight="1" thickBot="1">
      <c r="B2" s="337"/>
      <c r="C2" s="337"/>
      <c r="D2" s="337"/>
      <c r="E2" s="337"/>
      <c r="F2" s="70"/>
    </row>
    <row r="3" spans="1:6" ht="24" customHeight="1" thickBot="1">
      <c r="A3" s="44"/>
      <c r="B3" s="144" t="s">
        <v>424</v>
      </c>
      <c r="C3" s="67"/>
      <c r="D3" s="75"/>
      <c r="E3" s="67"/>
      <c r="F3" s="71"/>
    </row>
    <row r="4" spans="1:6" ht="12.75" customHeight="1">
      <c r="A4" s="42" t="s">
        <v>42</v>
      </c>
      <c r="B4" s="47"/>
      <c r="C4" s="64"/>
      <c r="D4" s="76"/>
      <c r="E4" s="66"/>
      <c r="F4" s="72"/>
    </row>
    <row r="5" spans="1:6" ht="12" customHeight="1" thickBot="1">
      <c r="A5" s="43"/>
      <c r="B5" s="46" t="s">
        <v>35</v>
      </c>
      <c r="C5" s="68"/>
      <c r="D5" s="77"/>
      <c r="E5" s="68"/>
      <c r="F5" s="73"/>
    </row>
    <row r="6" spans="1:6" ht="24" customHeight="1" thickBot="1">
      <c r="A6" s="45"/>
      <c r="B6" s="60" t="str">
        <f>IF(申込書!A28=0," ",申込書!A28)</f>
        <v xml:space="preserve"> </v>
      </c>
      <c r="C6" s="145">
        <v>260009</v>
      </c>
      <c r="D6" s="356" t="s">
        <v>136</v>
      </c>
      <c r="E6" s="357"/>
      <c r="F6" s="358"/>
    </row>
    <row r="7" spans="1:6" ht="24" customHeight="1" thickBot="1">
      <c r="A7" s="45"/>
      <c r="B7" s="60" t="str">
        <f>IF(申込書!A31=0," ",申込書!A31)</f>
        <v xml:space="preserve"> </v>
      </c>
      <c r="C7" s="145">
        <v>260004</v>
      </c>
      <c r="D7" s="356" t="s">
        <v>137</v>
      </c>
      <c r="E7" s="357"/>
      <c r="F7" s="358"/>
    </row>
    <row r="8" spans="1:6" ht="6" customHeight="1"/>
    <row r="9" spans="1:6" s="84" customFormat="1" ht="18" customHeight="1">
      <c r="A9" s="79" t="s">
        <v>41</v>
      </c>
      <c r="B9" s="80"/>
      <c r="C9" s="81"/>
      <c r="D9" s="82" t="s">
        <v>131</v>
      </c>
      <c r="E9" s="79"/>
      <c r="F9" s="83" t="s">
        <v>130</v>
      </c>
    </row>
    <row r="10" spans="1:6" s="84" customFormat="1" ht="22.5">
      <c r="A10" s="338">
        <v>1</v>
      </c>
      <c r="B10" s="338"/>
      <c r="C10" s="338"/>
      <c r="D10" s="85" t="s">
        <v>127</v>
      </c>
      <c r="E10" s="86" t="s">
        <v>32</v>
      </c>
      <c r="F10" s="87" t="s">
        <v>125</v>
      </c>
    </row>
    <row r="11" spans="1:6" s="84" customFormat="1" ht="13.5">
      <c r="A11" s="338"/>
      <c r="B11" s="338"/>
      <c r="C11" s="338"/>
      <c r="D11" s="85"/>
      <c r="E11" s="79" t="s">
        <v>32</v>
      </c>
      <c r="F11" s="87" t="s">
        <v>43</v>
      </c>
    </row>
    <row r="12" spans="1:6" s="84" customFormat="1" ht="13.5">
      <c r="A12" s="338"/>
      <c r="B12" s="338"/>
      <c r="C12" s="338"/>
      <c r="D12" s="85"/>
      <c r="E12" s="88" t="s">
        <v>32</v>
      </c>
      <c r="F12" s="89" t="s">
        <v>44</v>
      </c>
    </row>
    <row r="13" spans="1:6" s="84" customFormat="1" ht="13.5">
      <c r="A13" s="339" t="s">
        <v>128</v>
      </c>
      <c r="B13" s="372" t="s">
        <v>422</v>
      </c>
      <c r="C13" s="372"/>
      <c r="D13" s="90" t="s">
        <v>106</v>
      </c>
      <c r="E13" s="79" t="s">
        <v>32</v>
      </c>
      <c r="F13" s="91" t="s">
        <v>33</v>
      </c>
    </row>
    <row r="14" spans="1:6" s="84" customFormat="1" ht="22.5">
      <c r="A14" s="339"/>
      <c r="B14" s="372"/>
      <c r="C14" s="372"/>
      <c r="D14" s="350" t="s">
        <v>140</v>
      </c>
      <c r="E14" s="79" t="s">
        <v>31</v>
      </c>
      <c r="F14" s="91" t="s">
        <v>425</v>
      </c>
    </row>
    <row r="15" spans="1:6" s="84" customFormat="1" ht="15" customHeight="1">
      <c r="A15" s="339"/>
      <c r="B15" s="372"/>
      <c r="C15" s="372"/>
      <c r="D15" s="350"/>
      <c r="E15" s="79" t="s">
        <v>31</v>
      </c>
      <c r="F15" s="91" t="s">
        <v>100</v>
      </c>
    </row>
    <row r="16" spans="1:6" s="84" customFormat="1" ht="15" customHeight="1">
      <c r="A16" s="339"/>
      <c r="B16" s="372"/>
      <c r="C16" s="372"/>
      <c r="D16" s="350"/>
      <c r="E16" s="79" t="s">
        <v>31</v>
      </c>
      <c r="F16" s="91" t="s">
        <v>105</v>
      </c>
    </row>
    <row r="17" spans="1:6" s="84" customFormat="1" ht="15" customHeight="1">
      <c r="A17" s="339"/>
      <c r="B17" s="372"/>
      <c r="C17" s="372"/>
      <c r="D17" s="350" t="s">
        <v>138</v>
      </c>
      <c r="E17" s="79" t="s">
        <v>31</v>
      </c>
      <c r="F17" s="91" t="s">
        <v>101</v>
      </c>
    </row>
    <row r="18" spans="1:6" s="84" customFormat="1" ht="15" customHeight="1">
      <c r="A18" s="339"/>
      <c r="B18" s="372"/>
      <c r="C18" s="372"/>
      <c r="D18" s="350"/>
      <c r="E18" s="79" t="s">
        <v>31</v>
      </c>
      <c r="F18" s="91" t="s">
        <v>413</v>
      </c>
    </row>
    <row r="19" spans="1:6" s="84" customFormat="1" ht="15" customHeight="1">
      <c r="A19" s="339"/>
      <c r="B19" s="372"/>
      <c r="C19" s="372"/>
      <c r="D19" s="350" t="s">
        <v>103</v>
      </c>
      <c r="E19" s="79" t="s">
        <v>31</v>
      </c>
      <c r="F19" s="92" t="s">
        <v>102</v>
      </c>
    </row>
    <row r="20" spans="1:6" s="84" customFormat="1" ht="15" customHeight="1">
      <c r="A20" s="339"/>
      <c r="B20" s="372"/>
      <c r="C20" s="372"/>
      <c r="D20" s="350"/>
      <c r="E20" s="79" t="s">
        <v>32</v>
      </c>
      <c r="F20" s="91" t="s">
        <v>104</v>
      </c>
    </row>
    <row r="21" spans="1:6" s="84" customFormat="1" ht="15" customHeight="1">
      <c r="A21" s="339"/>
      <c r="B21" s="344" t="s">
        <v>122</v>
      </c>
      <c r="C21" s="345"/>
      <c r="D21" s="351" t="s">
        <v>107</v>
      </c>
      <c r="E21" s="79" t="s">
        <v>32</v>
      </c>
      <c r="F21" s="91" t="s">
        <v>423</v>
      </c>
    </row>
    <row r="22" spans="1:6" s="84" customFormat="1" ht="15" customHeight="1">
      <c r="A22" s="339"/>
      <c r="B22" s="346"/>
      <c r="C22" s="347"/>
      <c r="D22" s="351"/>
      <c r="E22" s="79" t="s">
        <v>32</v>
      </c>
      <c r="F22" s="91" t="s">
        <v>123</v>
      </c>
    </row>
    <row r="23" spans="1:6" s="84" customFormat="1" ht="15" customHeight="1">
      <c r="A23" s="339"/>
      <c r="B23" s="346"/>
      <c r="C23" s="347"/>
      <c r="D23" s="350" t="s">
        <v>139</v>
      </c>
      <c r="E23" s="79" t="s">
        <v>32</v>
      </c>
      <c r="F23" s="91" t="s">
        <v>414</v>
      </c>
    </row>
    <row r="24" spans="1:6" s="84" customFormat="1" ht="15" customHeight="1">
      <c r="A24" s="339"/>
      <c r="B24" s="346"/>
      <c r="C24" s="347"/>
      <c r="D24" s="350"/>
      <c r="E24" s="79" t="s">
        <v>31</v>
      </c>
      <c r="F24" s="91" t="s">
        <v>415</v>
      </c>
    </row>
    <row r="25" spans="1:6" s="84" customFormat="1" ht="15" customHeight="1">
      <c r="A25" s="339"/>
      <c r="B25" s="346"/>
      <c r="C25" s="347"/>
      <c r="D25" s="350"/>
      <c r="E25" s="79" t="s">
        <v>31</v>
      </c>
      <c r="F25" s="91" t="s">
        <v>100</v>
      </c>
    </row>
    <row r="26" spans="1:6" s="84" customFormat="1" ht="15" customHeight="1">
      <c r="A26" s="339"/>
      <c r="B26" s="346"/>
      <c r="C26" s="347"/>
      <c r="D26" s="350"/>
      <c r="E26" s="79" t="s">
        <v>31</v>
      </c>
      <c r="F26" s="91" t="s">
        <v>105</v>
      </c>
    </row>
    <row r="27" spans="1:6" s="84" customFormat="1" ht="33.75" customHeight="1">
      <c r="A27" s="339"/>
      <c r="B27" s="352" t="s">
        <v>36</v>
      </c>
      <c r="C27" s="353"/>
      <c r="D27" s="90" t="s">
        <v>109</v>
      </c>
      <c r="E27" s="360" t="s">
        <v>31</v>
      </c>
      <c r="F27" s="93" t="s">
        <v>108</v>
      </c>
    </row>
    <row r="28" spans="1:6" s="84" customFormat="1" ht="22.5">
      <c r="A28" s="339"/>
      <c r="B28" s="369"/>
      <c r="C28" s="370"/>
      <c r="D28" s="90" t="s">
        <v>110</v>
      </c>
      <c r="E28" s="361"/>
      <c r="F28" s="94" t="s">
        <v>416</v>
      </c>
    </row>
    <row r="29" spans="1:6" s="84" customFormat="1" ht="12" customHeight="1">
      <c r="A29" s="371" t="s">
        <v>129</v>
      </c>
      <c r="B29" s="340" t="s">
        <v>124</v>
      </c>
      <c r="C29" s="341"/>
      <c r="D29" s="374" t="s">
        <v>111</v>
      </c>
      <c r="E29" s="365" t="s">
        <v>32</v>
      </c>
      <c r="F29" s="367" t="s">
        <v>123</v>
      </c>
    </row>
    <row r="30" spans="1:6" s="84" customFormat="1" ht="1.5" customHeight="1">
      <c r="A30" s="371"/>
      <c r="B30" s="342"/>
      <c r="C30" s="343"/>
      <c r="D30" s="374"/>
      <c r="E30" s="366"/>
      <c r="F30" s="368"/>
    </row>
    <row r="31" spans="1:6" s="84" customFormat="1" ht="15" customHeight="1">
      <c r="A31" s="371"/>
      <c r="B31" s="342"/>
      <c r="C31" s="343"/>
      <c r="D31" s="373" t="s">
        <v>139</v>
      </c>
      <c r="E31" s="88" t="s">
        <v>31</v>
      </c>
      <c r="F31" s="95" t="s">
        <v>414</v>
      </c>
    </row>
    <row r="32" spans="1:6" s="84" customFormat="1" ht="15" customHeight="1">
      <c r="A32" s="371"/>
      <c r="B32" s="342"/>
      <c r="C32" s="343"/>
      <c r="D32" s="373"/>
      <c r="E32" s="88" t="s">
        <v>31</v>
      </c>
      <c r="F32" s="95" t="s">
        <v>417</v>
      </c>
    </row>
    <row r="33" spans="1:6" s="84" customFormat="1" ht="15" customHeight="1">
      <c r="A33" s="371"/>
      <c r="B33" s="342"/>
      <c r="C33" s="343"/>
      <c r="D33" s="373"/>
      <c r="E33" s="88" t="s">
        <v>31</v>
      </c>
      <c r="F33" s="95" t="s">
        <v>100</v>
      </c>
    </row>
    <row r="34" spans="1:6" s="84" customFormat="1" ht="15" customHeight="1">
      <c r="A34" s="371"/>
      <c r="B34" s="342"/>
      <c r="C34" s="343"/>
      <c r="D34" s="373"/>
      <c r="E34" s="88" t="s">
        <v>31</v>
      </c>
      <c r="F34" s="95" t="s">
        <v>105</v>
      </c>
    </row>
    <row r="35" spans="1:6" s="84" customFormat="1" ht="15" customHeight="1">
      <c r="A35" s="339">
        <v>3</v>
      </c>
      <c r="B35" s="344" t="s">
        <v>37</v>
      </c>
      <c r="C35" s="345"/>
      <c r="D35" s="90" t="s">
        <v>112</v>
      </c>
      <c r="E35" s="79" t="s">
        <v>31</v>
      </c>
      <c r="F35" s="92"/>
    </row>
    <row r="36" spans="1:6" s="84" customFormat="1" ht="15" customHeight="1">
      <c r="A36" s="339"/>
      <c r="B36" s="346"/>
      <c r="C36" s="347"/>
      <c r="D36" s="90" t="s">
        <v>34</v>
      </c>
      <c r="E36" s="79" t="s">
        <v>31</v>
      </c>
      <c r="F36" s="87" t="s">
        <v>114</v>
      </c>
    </row>
    <row r="37" spans="1:6" s="84" customFormat="1" ht="15" customHeight="1">
      <c r="A37" s="339"/>
      <c r="B37" s="346"/>
      <c r="C37" s="347"/>
      <c r="D37" s="350" t="s">
        <v>141</v>
      </c>
      <c r="E37" s="79" t="s">
        <v>31</v>
      </c>
      <c r="F37" s="91" t="s">
        <v>113</v>
      </c>
    </row>
    <row r="38" spans="1:6" s="84" customFormat="1" ht="15" customHeight="1">
      <c r="A38" s="339"/>
      <c r="B38" s="348"/>
      <c r="C38" s="349"/>
      <c r="D38" s="350"/>
      <c r="E38" s="79" t="s">
        <v>31</v>
      </c>
      <c r="F38" s="92" t="s">
        <v>418</v>
      </c>
    </row>
    <row r="39" spans="1:6" s="84" customFormat="1" ht="15" customHeight="1">
      <c r="A39" s="339">
        <v>4</v>
      </c>
      <c r="B39" s="352" t="s">
        <v>121</v>
      </c>
      <c r="C39" s="353"/>
      <c r="D39" s="351" t="s">
        <v>115</v>
      </c>
      <c r="E39" s="96" t="s">
        <v>31</v>
      </c>
      <c r="F39" s="91" t="s">
        <v>116</v>
      </c>
    </row>
    <row r="40" spans="1:6" s="84" customFormat="1" ht="15" customHeight="1">
      <c r="A40" s="339"/>
      <c r="B40" s="354"/>
      <c r="C40" s="355"/>
      <c r="D40" s="351"/>
      <c r="E40" s="96" t="s">
        <v>31</v>
      </c>
      <c r="F40" s="91" t="s">
        <v>117</v>
      </c>
    </row>
    <row r="41" spans="1:6" s="84" customFormat="1" ht="15" customHeight="1">
      <c r="A41" s="339"/>
      <c r="B41" s="354"/>
      <c r="C41" s="355"/>
      <c r="D41" s="351"/>
      <c r="E41" s="97" t="s">
        <v>31</v>
      </c>
      <c r="F41" s="95" t="s">
        <v>419</v>
      </c>
    </row>
    <row r="42" spans="1:6" s="84" customFormat="1" ht="15" customHeight="1">
      <c r="A42" s="339"/>
      <c r="B42" s="354"/>
      <c r="C42" s="355"/>
      <c r="D42" s="351"/>
      <c r="E42" s="96" t="s">
        <v>31</v>
      </c>
      <c r="F42" s="91" t="s">
        <v>118</v>
      </c>
    </row>
    <row r="43" spans="1:6" s="84" customFormat="1" ht="15" customHeight="1">
      <c r="A43" s="339"/>
      <c r="B43" s="354"/>
      <c r="C43" s="355"/>
      <c r="D43" s="351"/>
      <c r="E43" s="96" t="s">
        <v>31</v>
      </c>
      <c r="F43" s="91" t="s">
        <v>119</v>
      </c>
    </row>
    <row r="44" spans="1:6" s="84" customFormat="1" ht="15" customHeight="1">
      <c r="A44" s="339"/>
      <c r="B44" s="354"/>
      <c r="C44" s="355"/>
      <c r="D44" s="351"/>
      <c r="E44" s="97" t="s">
        <v>31</v>
      </c>
      <c r="F44" s="95" t="s">
        <v>120</v>
      </c>
    </row>
    <row r="45" spans="1:6" s="84" customFormat="1" ht="22.5">
      <c r="A45" s="339"/>
      <c r="B45" s="354"/>
      <c r="C45" s="355"/>
      <c r="D45" s="90" t="s">
        <v>420</v>
      </c>
      <c r="E45" s="96" t="s">
        <v>31</v>
      </c>
      <c r="F45" s="91" t="s">
        <v>436</v>
      </c>
    </row>
    <row r="46" spans="1:6" s="84" customFormat="1" ht="13.5">
      <c r="A46" s="339"/>
      <c r="B46" s="98"/>
      <c r="C46" s="99"/>
      <c r="D46" s="90" t="s">
        <v>135</v>
      </c>
      <c r="E46" s="96" t="s">
        <v>31</v>
      </c>
      <c r="F46" s="91"/>
    </row>
    <row r="47" spans="1:6" s="84" customFormat="1" ht="15" customHeight="1">
      <c r="A47" s="83">
        <v>5</v>
      </c>
      <c r="B47" s="100"/>
      <c r="C47" s="101"/>
      <c r="D47" s="102" t="s">
        <v>132</v>
      </c>
      <c r="E47" s="96" t="s">
        <v>31</v>
      </c>
      <c r="F47" s="103" t="s">
        <v>38</v>
      </c>
    </row>
    <row r="48" spans="1:6" s="84" customFormat="1" ht="15" customHeight="1">
      <c r="A48" s="83">
        <v>6</v>
      </c>
      <c r="B48" s="104"/>
      <c r="C48" s="105"/>
      <c r="D48" s="106" t="s">
        <v>133</v>
      </c>
      <c r="E48" s="96" t="s">
        <v>31</v>
      </c>
      <c r="F48" s="107" t="s">
        <v>39</v>
      </c>
    </row>
    <row r="49" spans="1:6" s="84" customFormat="1" ht="24.75" customHeight="1">
      <c r="A49" s="83">
        <v>7</v>
      </c>
      <c r="B49" s="359"/>
      <c r="C49" s="359"/>
      <c r="D49" s="90" t="s">
        <v>134</v>
      </c>
      <c r="E49" s="96" t="s">
        <v>31</v>
      </c>
      <c r="F49" s="87" t="s">
        <v>40</v>
      </c>
    </row>
    <row r="50" spans="1:6" s="84" customFormat="1" ht="24.75" customHeight="1">
      <c r="A50" s="362" t="s">
        <v>142</v>
      </c>
      <c r="B50" s="363"/>
      <c r="C50" s="363"/>
      <c r="D50" s="363"/>
      <c r="E50" s="363"/>
      <c r="F50" s="364"/>
    </row>
    <row r="51" spans="1:6" s="84" customFormat="1" ht="18" customHeight="1">
      <c r="B51" s="108"/>
      <c r="C51" s="109"/>
      <c r="D51" s="110"/>
      <c r="E51" s="111"/>
      <c r="F51" s="112"/>
    </row>
  </sheetData>
  <mergeCells count="30">
    <mergeCell ref="B49:C49"/>
    <mergeCell ref="E27:E28"/>
    <mergeCell ref="A50:F50"/>
    <mergeCell ref="E29:E30"/>
    <mergeCell ref="F29:F30"/>
    <mergeCell ref="B27:C28"/>
    <mergeCell ref="A13:A28"/>
    <mergeCell ref="A29:A34"/>
    <mergeCell ref="D14:D16"/>
    <mergeCell ref="B13:C20"/>
    <mergeCell ref="D17:D18"/>
    <mergeCell ref="D19:D20"/>
    <mergeCell ref="D31:D34"/>
    <mergeCell ref="D21:D22"/>
    <mergeCell ref="D29:D30"/>
    <mergeCell ref="A1:E1"/>
    <mergeCell ref="B2:E2"/>
    <mergeCell ref="A10:A12"/>
    <mergeCell ref="A39:A46"/>
    <mergeCell ref="A35:A38"/>
    <mergeCell ref="B29:C34"/>
    <mergeCell ref="B35:C38"/>
    <mergeCell ref="B21:C26"/>
    <mergeCell ref="D23:D26"/>
    <mergeCell ref="D37:D38"/>
    <mergeCell ref="D39:D44"/>
    <mergeCell ref="B39:C45"/>
    <mergeCell ref="D6:F6"/>
    <mergeCell ref="D7:F7"/>
    <mergeCell ref="B10:C12"/>
  </mergeCells>
  <phoneticPr fontId="1"/>
  <pageMargins left="0.70866141732283472" right="0.19685039370078741" top="0.51181102362204722" bottom="0.27559055118110237" header="0.51181102362204722" footer="0.51181102362204722"/>
  <pageSetup paperSize="9" orientation="portrait" horizontalDpi="4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7403F-322C-468A-A222-397EF36D44E5}">
  <dimension ref="A1:J35"/>
  <sheetViews>
    <sheetView workbookViewId="0">
      <selection activeCell="G36" sqref="G36"/>
    </sheetView>
  </sheetViews>
  <sheetFormatPr defaultRowHeight="18.75"/>
  <cols>
    <col min="1" max="1" width="3.625" style="125" customWidth="1"/>
    <col min="2" max="2" width="9" style="125"/>
    <col min="3" max="3" width="9.125" style="125" bestFit="1" customWidth="1"/>
    <col min="4" max="9" width="9" style="125"/>
    <col min="10" max="10" width="3.625" style="125" customWidth="1"/>
    <col min="11" max="16384" width="9" style="125"/>
  </cols>
  <sheetData>
    <row r="1" spans="1:10">
      <c r="A1" s="124"/>
      <c r="B1" s="124"/>
      <c r="C1" s="124"/>
      <c r="D1" s="124"/>
      <c r="E1" s="124"/>
      <c r="F1" s="124"/>
      <c r="G1" s="124"/>
      <c r="H1" s="124"/>
      <c r="I1" s="124"/>
      <c r="J1" s="124"/>
    </row>
    <row r="2" spans="1:10">
      <c r="A2" s="124"/>
      <c r="B2" s="126" t="s">
        <v>168</v>
      </c>
      <c r="C2" s="124"/>
      <c r="D2" s="124"/>
      <c r="E2" s="124"/>
      <c r="F2" s="124"/>
      <c r="G2" s="124"/>
      <c r="H2" s="124"/>
      <c r="I2" s="124"/>
      <c r="J2" s="124"/>
    </row>
    <row r="3" spans="1:10">
      <c r="A3" s="124"/>
      <c r="B3" s="127" t="s">
        <v>169</v>
      </c>
      <c r="C3" s="128" t="s">
        <v>170</v>
      </c>
      <c r="D3" s="127" t="s">
        <v>169</v>
      </c>
      <c r="E3" s="128" t="s">
        <v>170</v>
      </c>
      <c r="F3" s="127" t="s">
        <v>169</v>
      </c>
      <c r="G3" s="128" t="s">
        <v>170</v>
      </c>
      <c r="H3" s="127" t="s">
        <v>169</v>
      </c>
      <c r="I3" s="129" t="s">
        <v>170</v>
      </c>
      <c r="J3" s="124"/>
    </row>
    <row r="4" spans="1:10">
      <c r="A4" s="124"/>
      <c r="B4" s="130" t="s">
        <v>171</v>
      </c>
      <c r="C4" s="131" t="s">
        <v>172</v>
      </c>
      <c r="D4" s="132" t="s">
        <v>173</v>
      </c>
      <c r="E4" s="133" t="s">
        <v>174</v>
      </c>
      <c r="F4" s="134" t="s">
        <v>175</v>
      </c>
      <c r="G4" s="131" t="s">
        <v>176</v>
      </c>
      <c r="H4" s="132" t="s">
        <v>177</v>
      </c>
      <c r="I4" s="130" t="s">
        <v>178</v>
      </c>
      <c r="J4" s="124"/>
    </row>
    <row r="5" spans="1:10">
      <c r="A5" s="124"/>
      <c r="B5" s="135" t="s">
        <v>179</v>
      </c>
      <c r="C5" s="136" t="s">
        <v>180</v>
      </c>
      <c r="D5" s="137" t="s">
        <v>181</v>
      </c>
      <c r="E5" s="138" t="s">
        <v>182</v>
      </c>
      <c r="F5" s="139" t="s">
        <v>183</v>
      </c>
      <c r="G5" s="136" t="s">
        <v>184</v>
      </c>
      <c r="H5" s="137" t="s">
        <v>185</v>
      </c>
      <c r="I5" s="135" t="s">
        <v>186</v>
      </c>
      <c r="J5" s="124"/>
    </row>
    <row r="6" spans="1:10">
      <c r="A6" s="124"/>
      <c r="B6" s="135" t="s">
        <v>187</v>
      </c>
      <c r="C6" s="136" t="s">
        <v>188</v>
      </c>
      <c r="D6" s="137" t="s">
        <v>189</v>
      </c>
      <c r="E6" s="138" t="s">
        <v>190</v>
      </c>
      <c r="F6" s="139" t="s">
        <v>191</v>
      </c>
      <c r="G6" s="136" t="s">
        <v>192</v>
      </c>
      <c r="H6" s="137" t="s">
        <v>193</v>
      </c>
      <c r="I6" s="135" t="s">
        <v>194</v>
      </c>
      <c r="J6" s="124"/>
    </row>
    <row r="7" spans="1:10">
      <c r="A7" s="124"/>
      <c r="B7" s="135" t="s">
        <v>195</v>
      </c>
      <c r="C7" s="136" t="s">
        <v>196</v>
      </c>
      <c r="D7" s="137" t="s">
        <v>197</v>
      </c>
      <c r="E7" s="138" t="s">
        <v>198</v>
      </c>
      <c r="F7" s="139" t="s">
        <v>199</v>
      </c>
      <c r="G7" s="136" t="s">
        <v>200</v>
      </c>
      <c r="H7" s="137" t="s">
        <v>201</v>
      </c>
      <c r="I7" s="135" t="s">
        <v>202</v>
      </c>
      <c r="J7" s="124"/>
    </row>
    <row r="8" spans="1:10">
      <c r="A8" s="124"/>
      <c r="B8" s="135" t="s">
        <v>203</v>
      </c>
      <c r="C8" s="136" t="s">
        <v>204</v>
      </c>
      <c r="D8" s="137" t="s">
        <v>205</v>
      </c>
      <c r="E8" s="138" t="s">
        <v>206</v>
      </c>
      <c r="F8" s="139" t="s">
        <v>207</v>
      </c>
      <c r="G8" s="136" t="s">
        <v>208</v>
      </c>
      <c r="H8" s="137" t="s">
        <v>209</v>
      </c>
      <c r="I8" s="135" t="s">
        <v>210</v>
      </c>
      <c r="J8" s="124"/>
    </row>
    <row r="9" spans="1:10">
      <c r="A9" s="124"/>
      <c r="B9" s="135" t="s">
        <v>211</v>
      </c>
      <c r="C9" s="136" t="s">
        <v>212</v>
      </c>
      <c r="D9" s="137" t="s">
        <v>213</v>
      </c>
      <c r="E9" s="138" t="s">
        <v>214</v>
      </c>
      <c r="F9" s="139" t="s">
        <v>215</v>
      </c>
      <c r="G9" s="136" t="s">
        <v>216</v>
      </c>
      <c r="H9" s="137" t="s">
        <v>217</v>
      </c>
      <c r="I9" s="135" t="s">
        <v>218</v>
      </c>
      <c r="J9" s="124"/>
    </row>
    <row r="10" spans="1:10">
      <c r="A10" s="124"/>
      <c r="B10" s="135" t="s">
        <v>219</v>
      </c>
      <c r="C10" s="136" t="s">
        <v>220</v>
      </c>
      <c r="D10" s="137" t="s">
        <v>221</v>
      </c>
      <c r="E10" s="138" t="s">
        <v>222</v>
      </c>
      <c r="F10" s="139" t="s">
        <v>223</v>
      </c>
      <c r="G10" s="136" t="s">
        <v>224</v>
      </c>
      <c r="H10" s="137" t="s">
        <v>225</v>
      </c>
      <c r="I10" s="135" t="s">
        <v>226</v>
      </c>
      <c r="J10" s="124"/>
    </row>
    <row r="11" spans="1:10">
      <c r="A11" s="124"/>
      <c r="B11" s="135" t="s">
        <v>227</v>
      </c>
      <c r="C11" s="136" t="s">
        <v>228</v>
      </c>
      <c r="D11" s="137" t="s">
        <v>229</v>
      </c>
      <c r="E11" s="138" t="s">
        <v>230</v>
      </c>
      <c r="F11" s="139" t="s">
        <v>231</v>
      </c>
      <c r="G11" s="136" t="s">
        <v>232</v>
      </c>
      <c r="H11" s="137" t="s">
        <v>233</v>
      </c>
      <c r="I11" s="135" t="s">
        <v>234</v>
      </c>
      <c r="J11" s="124"/>
    </row>
    <row r="12" spans="1:10">
      <c r="A12" s="124"/>
      <c r="B12" s="135" t="s">
        <v>235</v>
      </c>
      <c r="C12" s="136" t="s">
        <v>236</v>
      </c>
      <c r="D12" s="137" t="s">
        <v>237</v>
      </c>
      <c r="E12" s="138" t="s">
        <v>238</v>
      </c>
      <c r="F12" s="139" t="s">
        <v>239</v>
      </c>
      <c r="G12" s="136" t="s">
        <v>240</v>
      </c>
      <c r="H12" s="137" t="s">
        <v>241</v>
      </c>
      <c r="I12" s="135" t="s">
        <v>242</v>
      </c>
      <c r="J12" s="124"/>
    </row>
    <row r="13" spans="1:10">
      <c r="A13" s="124"/>
      <c r="B13" s="135" t="s">
        <v>243</v>
      </c>
      <c r="C13" s="136" t="s">
        <v>244</v>
      </c>
      <c r="D13" s="137" t="s">
        <v>245</v>
      </c>
      <c r="E13" s="138" t="s">
        <v>246</v>
      </c>
      <c r="F13" s="139" t="s">
        <v>247</v>
      </c>
      <c r="G13" s="136" t="s">
        <v>248</v>
      </c>
      <c r="H13" s="137" t="s">
        <v>249</v>
      </c>
      <c r="I13" s="135" t="s">
        <v>250</v>
      </c>
      <c r="J13" s="124"/>
    </row>
    <row r="14" spans="1:10">
      <c r="A14" s="124"/>
      <c r="B14" s="135" t="s">
        <v>251</v>
      </c>
      <c r="C14" s="136" t="s">
        <v>252</v>
      </c>
      <c r="D14" s="137" t="s">
        <v>253</v>
      </c>
      <c r="E14" s="138" t="s">
        <v>254</v>
      </c>
      <c r="F14" s="139" t="s">
        <v>255</v>
      </c>
      <c r="G14" s="136" t="s">
        <v>256</v>
      </c>
      <c r="H14" s="137" t="s">
        <v>257</v>
      </c>
      <c r="I14" s="135" t="s">
        <v>258</v>
      </c>
      <c r="J14" s="124"/>
    </row>
    <row r="15" spans="1:10">
      <c r="A15" s="124"/>
      <c r="B15" s="135" t="s">
        <v>259</v>
      </c>
      <c r="C15" s="136" t="s">
        <v>260</v>
      </c>
      <c r="D15" s="137" t="s">
        <v>261</v>
      </c>
      <c r="E15" s="138" t="s">
        <v>262</v>
      </c>
      <c r="F15" s="139" t="s">
        <v>263</v>
      </c>
      <c r="G15" s="136" t="s">
        <v>264</v>
      </c>
      <c r="H15" s="137" t="s">
        <v>265</v>
      </c>
      <c r="I15" s="135" t="s">
        <v>266</v>
      </c>
      <c r="J15" s="124"/>
    </row>
    <row r="16" spans="1:10">
      <c r="A16" s="124"/>
      <c r="B16" s="135" t="s">
        <v>267</v>
      </c>
      <c r="C16" s="136" t="s">
        <v>268</v>
      </c>
      <c r="D16" s="137" t="s">
        <v>269</v>
      </c>
      <c r="E16" s="138" t="s">
        <v>270</v>
      </c>
      <c r="F16" s="139" t="s">
        <v>271</v>
      </c>
      <c r="G16" s="136" t="s">
        <v>272</v>
      </c>
      <c r="H16" s="137" t="s">
        <v>273</v>
      </c>
      <c r="I16" s="135" t="s">
        <v>274</v>
      </c>
      <c r="J16" s="124"/>
    </row>
    <row r="17" spans="1:10">
      <c r="A17" s="124"/>
      <c r="B17" s="135" t="s">
        <v>275</v>
      </c>
      <c r="C17" s="136" t="s">
        <v>276</v>
      </c>
      <c r="D17" s="137" t="s">
        <v>277</v>
      </c>
      <c r="E17" s="138" t="s">
        <v>278</v>
      </c>
      <c r="F17" s="139" t="s">
        <v>279</v>
      </c>
      <c r="G17" s="136" t="s">
        <v>280</v>
      </c>
      <c r="H17" s="137" t="s">
        <v>281</v>
      </c>
      <c r="I17" s="135" t="s">
        <v>282</v>
      </c>
      <c r="J17" s="124"/>
    </row>
    <row r="18" spans="1:10">
      <c r="A18" s="124"/>
      <c r="B18" s="135" t="s">
        <v>283</v>
      </c>
      <c r="C18" s="136" t="s">
        <v>284</v>
      </c>
      <c r="D18" s="137" t="s">
        <v>285</v>
      </c>
      <c r="E18" s="138" t="s">
        <v>286</v>
      </c>
      <c r="F18" s="139" t="s">
        <v>287</v>
      </c>
      <c r="G18" s="136" t="s">
        <v>288</v>
      </c>
      <c r="H18" s="137" t="s">
        <v>289</v>
      </c>
      <c r="I18" s="135" t="s">
        <v>290</v>
      </c>
      <c r="J18" s="124"/>
    </row>
    <row r="19" spans="1:10">
      <c r="A19" s="124"/>
      <c r="B19" s="135" t="s">
        <v>291</v>
      </c>
      <c r="C19" s="136" t="s">
        <v>292</v>
      </c>
      <c r="D19" s="137" t="s">
        <v>293</v>
      </c>
      <c r="E19" s="138" t="s">
        <v>294</v>
      </c>
      <c r="F19" s="139" t="s">
        <v>295</v>
      </c>
      <c r="G19" s="136" t="s">
        <v>296</v>
      </c>
      <c r="H19" s="137" t="s">
        <v>297</v>
      </c>
      <c r="I19" s="135" t="s">
        <v>298</v>
      </c>
      <c r="J19" s="124"/>
    </row>
    <row r="20" spans="1:10">
      <c r="A20" s="124"/>
      <c r="B20" s="135" t="s">
        <v>299</v>
      </c>
      <c r="C20" s="136" t="s">
        <v>300</v>
      </c>
      <c r="D20" s="137" t="s">
        <v>301</v>
      </c>
      <c r="E20" s="138" t="s">
        <v>302</v>
      </c>
      <c r="F20" s="139" t="s">
        <v>303</v>
      </c>
      <c r="G20" s="136" t="s">
        <v>304</v>
      </c>
      <c r="H20" s="137" t="s">
        <v>305</v>
      </c>
      <c r="I20" s="135" t="s">
        <v>306</v>
      </c>
      <c r="J20" s="124"/>
    </row>
    <row r="21" spans="1:10">
      <c r="A21" s="124"/>
      <c r="B21" s="135" t="s">
        <v>307</v>
      </c>
      <c r="C21" s="136" t="s">
        <v>308</v>
      </c>
      <c r="D21" s="137" t="s">
        <v>309</v>
      </c>
      <c r="E21" s="138" t="s">
        <v>310</v>
      </c>
      <c r="F21" s="139" t="s">
        <v>311</v>
      </c>
      <c r="G21" s="136" t="s">
        <v>312</v>
      </c>
      <c r="H21" s="137" t="s">
        <v>313</v>
      </c>
      <c r="I21" s="135" t="s">
        <v>314</v>
      </c>
      <c r="J21" s="124"/>
    </row>
    <row r="22" spans="1:10">
      <c r="A22" s="124"/>
      <c r="B22" s="135" t="s">
        <v>315</v>
      </c>
      <c r="C22" s="136" t="s">
        <v>316</v>
      </c>
      <c r="D22" s="137" t="s">
        <v>317</v>
      </c>
      <c r="E22" s="138" t="s">
        <v>318</v>
      </c>
      <c r="F22" s="139" t="s">
        <v>319</v>
      </c>
      <c r="G22" s="136" t="s">
        <v>320</v>
      </c>
      <c r="H22" s="137" t="s">
        <v>321</v>
      </c>
      <c r="I22" s="135" t="s">
        <v>322</v>
      </c>
      <c r="J22" s="124"/>
    </row>
    <row r="23" spans="1:10">
      <c r="A23" s="124"/>
      <c r="B23" s="135" t="s">
        <v>323</v>
      </c>
      <c r="C23" s="136" t="s">
        <v>324</v>
      </c>
      <c r="D23" s="137" t="s">
        <v>325</v>
      </c>
      <c r="E23" s="138" t="s">
        <v>326</v>
      </c>
      <c r="F23" s="139" t="s">
        <v>327</v>
      </c>
      <c r="G23" s="136" t="s">
        <v>328</v>
      </c>
      <c r="H23" s="137" t="s">
        <v>329</v>
      </c>
      <c r="I23" s="135" t="s">
        <v>330</v>
      </c>
      <c r="J23" s="124"/>
    </row>
    <row r="24" spans="1:10">
      <c r="A24" s="124"/>
      <c r="B24" s="135" t="s">
        <v>331</v>
      </c>
      <c r="C24" s="136" t="s">
        <v>332</v>
      </c>
      <c r="D24" s="137" t="s">
        <v>333</v>
      </c>
      <c r="E24" s="138" t="s">
        <v>334</v>
      </c>
      <c r="F24" s="139" t="s">
        <v>335</v>
      </c>
      <c r="G24" s="136" t="s">
        <v>336</v>
      </c>
      <c r="H24" s="137" t="s">
        <v>337</v>
      </c>
      <c r="I24" s="135" t="s">
        <v>338</v>
      </c>
      <c r="J24" s="124"/>
    </row>
    <row r="25" spans="1:10">
      <c r="A25" s="124"/>
      <c r="B25" s="135" t="s">
        <v>339</v>
      </c>
      <c r="C25" s="136" t="s">
        <v>340</v>
      </c>
      <c r="D25" s="137" t="s">
        <v>341</v>
      </c>
      <c r="E25" s="138" t="s">
        <v>342</v>
      </c>
      <c r="F25" s="139" t="s">
        <v>343</v>
      </c>
      <c r="G25" s="136" t="s">
        <v>344</v>
      </c>
      <c r="H25" s="137" t="s">
        <v>345</v>
      </c>
      <c r="I25" s="135" t="s">
        <v>346</v>
      </c>
      <c r="J25" s="124"/>
    </row>
    <row r="26" spans="1:10">
      <c r="A26" s="124"/>
      <c r="B26" s="135" t="s">
        <v>347</v>
      </c>
      <c r="C26" s="136" t="s">
        <v>348</v>
      </c>
      <c r="D26" s="137" t="s">
        <v>349</v>
      </c>
      <c r="E26" s="138" t="s">
        <v>350</v>
      </c>
      <c r="F26" s="139" t="s">
        <v>351</v>
      </c>
      <c r="G26" s="136" t="s">
        <v>352</v>
      </c>
      <c r="H26" s="137" t="s">
        <v>353</v>
      </c>
      <c r="I26" s="135" t="s">
        <v>354</v>
      </c>
      <c r="J26" s="124"/>
    </row>
    <row r="27" spans="1:10">
      <c r="A27" s="124"/>
      <c r="B27" s="135" t="s">
        <v>355</v>
      </c>
      <c r="C27" s="136" t="s">
        <v>356</v>
      </c>
      <c r="D27" s="137" t="s">
        <v>357</v>
      </c>
      <c r="E27" s="138" t="s">
        <v>358</v>
      </c>
      <c r="F27" s="139" t="s">
        <v>359</v>
      </c>
      <c r="G27" s="136" t="s">
        <v>360</v>
      </c>
      <c r="H27" s="137" t="s">
        <v>361</v>
      </c>
      <c r="I27" s="135" t="s">
        <v>362</v>
      </c>
      <c r="J27" s="124"/>
    </row>
    <row r="28" spans="1:10">
      <c r="A28" s="124"/>
      <c r="B28" s="135" t="s">
        <v>363</v>
      </c>
      <c r="C28" s="136" t="s">
        <v>364</v>
      </c>
      <c r="D28" s="137" t="s">
        <v>365</v>
      </c>
      <c r="E28" s="138" t="s">
        <v>366</v>
      </c>
      <c r="F28" s="139" t="s">
        <v>367</v>
      </c>
      <c r="G28" s="136" t="s">
        <v>368</v>
      </c>
      <c r="H28" s="137" t="s">
        <v>369</v>
      </c>
      <c r="I28" s="135" t="s">
        <v>370</v>
      </c>
      <c r="J28" s="124"/>
    </row>
    <row r="29" spans="1:10">
      <c r="A29" s="124"/>
      <c r="B29" s="135" t="s">
        <v>371</v>
      </c>
      <c r="C29" s="136" t="s">
        <v>372</v>
      </c>
      <c r="D29" s="137" t="s">
        <v>373</v>
      </c>
      <c r="E29" s="138" t="s">
        <v>374</v>
      </c>
      <c r="F29" s="139" t="s">
        <v>375</v>
      </c>
      <c r="G29" s="136" t="s">
        <v>376</v>
      </c>
      <c r="H29" s="137" t="s">
        <v>377</v>
      </c>
      <c r="I29" s="135" t="s">
        <v>378</v>
      </c>
      <c r="J29" s="124"/>
    </row>
    <row r="30" spans="1:10">
      <c r="A30" s="124"/>
      <c r="B30" s="135" t="s">
        <v>379</v>
      </c>
      <c r="C30" s="136" t="s">
        <v>380</v>
      </c>
      <c r="D30" s="137" t="s">
        <v>381</v>
      </c>
      <c r="E30" s="138" t="s">
        <v>382</v>
      </c>
      <c r="F30" s="139" t="s">
        <v>383</v>
      </c>
      <c r="G30" s="136" t="s">
        <v>384</v>
      </c>
      <c r="H30" s="137" t="s">
        <v>385</v>
      </c>
      <c r="I30" s="135" t="s">
        <v>386</v>
      </c>
      <c r="J30" s="124"/>
    </row>
    <row r="31" spans="1:10">
      <c r="A31" s="124"/>
      <c r="B31" s="135" t="s">
        <v>387</v>
      </c>
      <c r="C31" s="136" t="s">
        <v>388</v>
      </c>
      <c r="D31" s="137" t="s">
        <v>389</v>
      </c>
      <c r="E31" s="138" t="s">
        <v>390</v>
      </c>
      <c r="F31" s="139" t="s">
        <v>391</v>
      </c>
      <c r="G31" s="136" t="s">
        <v>392</v>
      </c>
      <c r="H31" s="137" t="s">
        <v>393</v>
      </c>
      <c r="I31" s="135" t="s">
        <v>394</v>
      </c>
      <c r="J31" s="124"/>
    </row>
    <row r="32" spans="1:10">
      <c r="A32" s="124"/>
      <c r="B32" s="135" t="s">
        <v>395</v>
      </c>
      <c r="C32" s="136" t="s">
        <v>396</v>
      </c>
      <c r="D32" s="137" t="s">
        <v>397</v>
      </c>
      <c r="E32" s="138" t="s">
        <v>398</v>
      </c>
      <c r="F32" s="139" t="s">
        <v>399</v>
      </c>
      <c r="G32" s="136" t="s">
        <v>400</v>
      </c>
      <c r="H32" s="137" t="s">
        <v>401</v>
      </c>
      <c r="I32" s="135" t="s">
        <v>402</v>
      </c>
      <c r="J32" s="124"/>
    </row>
    <row r="33" spans="1:10">
      <c r="A33" s="124"/>
      <c r="B33" s="135" t="s">
        <v>403</v>
      </c>
      <c r="C33" s="136" t="s">
        <v>404</v>
      </c>
      <c r="D33" s="137" t="s">
        <v>405</v>
      </c>
      <c r="E33" s="138" t="s">
        <v>406</v>
      </c>
      <c r="F33" s="375" t="s">
        <v>407</v>
      </c>
      <c r="G33" s="377" t="s">
        <v>408</v>
      </c>
      <c r="H33" s="137" t="s">
        <v>409</v>
      </c>
      <c r="I33" s="135" t="s">
        <v>410</v>
      </c>
      <c r="J33" s="124"/>
    </row>
    <row r="34" spans="1:10">
      <c r="A34" s="124"/>
      <c r="B34" s="140"/>
      <c r="C34" s="141"/>
      <c r="D34" s="142"/>
      <c r="E34" s="143"/>
      <c r="F34" s="376"/>
      <c r="G34" s="378"/>
      <c r="H34" s="142" t="s">
        <v>411</v>
      </c>
      <c r="I34" s="140" t="s">
        <v>412</v>
      </c>
      <c r="J34" s="124"/>
    </row>
    <row r="35" spans="1:10">
      <c r="A35" s="124"/>
      <c r="B35" s="124"/>
      <c r="C35" s="124"/>
      <c r="D35" s="124"/>
      <c r="E35" s="124"/>
      <c r="F35" s="124"/>
      <c r="G35" s="124"/>
      <c r="H35" s="124"/>
      <c r="I35" s="124"/>
      <c r="J35" s="124"/>
    </row>
  </sheetData>
  <sheetProtection algorithmName="SHA-512" hashValue="1WFu0wB/zsDeVx/Q/jSo5+ZkBNHoHTgJ4umF44HPd+rMRrJMY73e+oxsXW77/W8uQEURgxQRocRPB2CoYdG4Pg==" saltValue="szWxLGF1jMhkxti5B6/LBw==" spinCount="100000" sheet="1" objects="1" scenarios="1"/>
  <mergeCells count="2">
    <mergeCell ref="F33:F34"/>
    <mergeCell ref="G33:G3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申込書</vt:lpstr>
      <vt:lpstr>受付票</vt:lpstr>
      <vt:lpstr>様式第3号</vt:lpstr>
      <vt:lpstr>様式第4号</vt:lpstr>
      <vt:lpstr>経歴書</vt:lpstr>
      <vt:lpstr>ﾁｪｯｸﾘｽﾄ</vt:lpstr>
      <vt:lpstr>≪西暦・和暦≫早見表</vt:lpstr>
      <vt:lpstr>ﾁｪｯｸﾘｽﾄ!Print_Area</vt:lpstr>
      <vt:lpstr>経歴書!Print_Area</vt:lpstr>
      <vt:lpstr>申込書!Print_Area</vt:lpstr>
      <vt:lpstr>様式第4号!Print_Area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貝塚市役所</dc:creator>
  <cp:lastModifiedBy>貝塚市役所</cp:lastModifiedBy>
  <cp:lastPrinted>2026-04-15T02:13:41Z</cp:lastPrinted>
  <dcterms:created xsi:type="dcterms:W3CDTF">2020-09-16T00:44:34Z</dcterms:created>
  <dcterms:modified xsi:type="dcterms:W3CDTF">2026-04-15T02:41:05Z</dcterms:modified>
</cp:coreProperties>
</file>