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gsv03\所属別共有\契約検査課\040.入札参加申請関係\R8年度(基準年度)申請要項\5.様式\"/>
    </mc:Choice>
  </mc:AlternateContent>
  <xr:revisionPtr revIDLastSave="0" documentId="13_ncr:1_{4487C6F6-0421-4160-B2CA-DED5306906D6}" xr6:coauthVersionLast="43" xr6:coauthVersionMax="43" xr10:uidLastSave="{00000000-0000-0000-0000-000000000000}"/>
  <bookViews>
    <workbookView xWindow="-120" yWindow="-120" windowWidth="20730" windowHeight="11160" tabRatio="659" xr2:uid="{788EC0D3-49A4-4823-83E7-AFDA512DA152}"/>
  </bookViews>
  <sheets>
    <sheet name="建設工事申請入力ｼｰﾄ" sheetId="14" r:id="rId1"/>
    <sheet name="別表1" sheetId="15" r:id="rId2"/>
    <sheet name="5.実績調書" sheetId="17" r:id="rId3"/>
    <sheet name="Sheet2" sheetId="12" state="hidden" r:id="rId4"/>
  </sheets>
  <definedNames>
    <definedName name="_xlnm.Print_Area" localSheetId="2">'5.実績調書'!$A$1:$I$32</definedName>
    <definedName name="_xlnm.Print_Area" localSheetId="0">建設工事申請入力ｼｰﾄ!$A$1:$C$46</definedName>
    <definedName name="_xlnm.Print_Area" localSheetId="1">別表1!$A$1:$G$22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4" l="1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B23" i="15" l="1" a="1"/>
  <c r="B23" i="15" s="1"/>
  <c r="E30" i="14"/>
  <c r="E29" i="14"/>
  <c r="E28" i="14"/>
  <c r="E27" i="14"/>
  <c r="E26" i="14"/>
  <c r="E25" i="14"/>
  <c r="E24" i="14"/>
  <c r="E23" i="14"/>
  <c r="E22" i="14"/>
  <c r="E5" i="14"/>
  <c r="E4" i="14"/>
  <c r="E3" i="14"/>
  <c r="E2" i="14"/>
  <c r="E1" i="14"/>
  <c r="F8" i="14" l="1" a="1"/>
  <c r="F8" i="14" s="1"/>
  <c r="B13" i="15" s="1"/>
  <c r="F7" i="14" a="1"/>
  <c r="F7" i="14" s="1"/>
  <c r="B12" i="15" s="1"/>
  <c r="F9" i="14" a="1"/>
  <c r="F9" i="14" s="1"/>
  <c r="B14" i="15" s="1"/>
  <c r="F10" i="14" a="1"/>
  <c r="F10" i="14" s="1"/>
  <c r="B15" i="15" s="1"/>
  <c r="F11" i="14" a="1"/>
  <c r="F11" i="14" s="1"/>
  <c r="E6" i="15" s="1"/>
  <c r="F13" i="14" a="1"/>
  <c r="F13" i="14" s="1"/>
  <c r="E8" i="15" s="1"/>
  <c r="F12" i="14" a="1"/>
  <c r="F12" i="14" s="1"/>
  <c r="E7" i="15" s="1"/>
  <c r="F20" i="14" a="1"/>
  <c r="F20" i="14" s="1"/>
  <c r="E15" i="15" s="1"/>
  <c r="F15" i="14" a="1"/>
  <c r="F15" i="14" s="1"/>
  <c r="E10" i="15" s="1"/>
  <c r="F16" i="14" a="1"/>
  <c r="F16" i="14" s="1"/>
  <c r="E11" i="15" s="1"/>
  <c r="F19" i="14" a="1"/>
  <c r="F19" i="14" s="1"/>
  <c r="E14" i="15" s="1"/>
  <c r="F17" i="14" a="1"/>
  <c r="F17" i="14" s="1"/>
  <c r="E12" i="15" s="1"/>
  <c r="F18" i="14" a="1"/>
  <c r="F18" i="14" s="1"/>
  <c r="E13" i="15" s="1"/>
  <c r="F6" i="14" a="1"/>
  <c r="F6" i="14" s="1"/>
  <c r="B11" i="15" s="1"/>
  <c r="F14" i="14" a="1"/>
  <c r="F14" i="14" s="1"/>
  <c r="E9" i="15" s="1"/>
  <c r="F29" i="14" a="1"/>
  <c r="F29" i="14" s="1"/>
  <c r="F4" i="14" a="1"/>
  <c r="F4" i="14" s="1"/>
  <c r="B9" i="15" s="1"/>
  <c r="C9" i="15" s="1"/>
  <c r="F3" i="14" a="1"/>
  <c r="F3" i="14" s="1"/>
  <c r="B8" i="15" s="1"/>
  <c r="C8" i="15" s="1"/>
  <c r="C12" i="15"/>
  <c r="F24" i="14" a="1"/>
  <c r="F24" i="14" s="1"/>
  <c r="F13" i="15" s="1"/>
  <c r="C15" i="15"/>
  <c r="F8" i="15"/>
  <c r="F27" i="14" a="1"/>
  <c r="F27" i="14" s="1"/>
  <c r="F2" i="14" a="1"/>
  <c r="F2" i="14" s="1"/>
  <c r="B7" i="15" s="1"/>
  <c r="C7" i="15" s="1"/>
  <c r="F22" i="14" a="1"/>
  <c r="F22" i="14" s="1"/>
  <c r="F11" i="15" s="1"/>
  <c r="F30" i="14" a="1"/>
  <c r="F30" i="14" s="1"/>
  <c r="F5" i="14" a="1"/>
  <c r="F5" i="14" s="1"/>
  <c r="B10" i="15" s="1"/>
  <c r="C10" i="15" s="1"/>
  <c r="C13" i="15"/>
  <c r="F6" i="15"/>
  <c r="F25" i="14" a="1"/>
  <c r="F25" i="14" s="1"/>
  <c r="F14" i="15" s="1"/>
  <c r="F9" i="15"/>
  <c r="F28" i="14" a="1"/>
  <c r="F28" i="14" s="1"/>
  <c r="C11" i="15"/>
  <c r="F23" i="14" a="1"/>
  <c r="F23" i="14" s="1"/>
  <c r="F12" i="15" s="1"/>
  <c r="F1" i="14" a="1"/>
  <c r="F1" i="14" s="1"/>
  <c r="B6" i="15" s="1"/>
  <c r="C6" i="15" s="1"/>
  <c r="C14" i="15"/>
  <c r="F7" i="15"/>
  <c r="F26" i="14" a="1"/>
  <c r="F26" i="14" s="1"/>
  <c r="F15" i="15" s="1"/>
  <c r="F10" i="15"/>
</calcChain>
</file>

<file path=xl/sharedStrings.xml><?xml version="1.0" encoding="utf-8"?>
<sst xmlns="http://schemas.openxmlformats.org/spreadsheetml/2006/main" count="133" uniqueCount="79">
  <si>
    <t>ｺｰﾄﾞ</t>
    <phoneticPr fontId="1"/>
  </si>
  <si>
    <t>登録内容</t>
    <rPh sb="0" eb="2">
      <t>トウロク</t>
    </rPh>
    <rPh sb="2" eb="4">
      <t>ナイヨウ</t>
    </rPh>
    <phoneticPr fontId="1"/>
  </si>
  <si>
    <t>希望業種</t>
    <rPh sb="0" eb="2">
      <t>キボウ</t>
    </rPh>
    <rPh sb="2" eb="4">
      <t>ギョウシュ</t>
    </rPh>
    <phoneticPr fontId="1"/>
  </si>
  <si>
    <t>建設工事申請入力ｼｰﾄ</t>
    <rPh sb="0" eb="2">
      <t>ケンセツ</t>
    </rPh>
    <rPh sb="2" eb="4">
      <t>コウジ</t>
    </rPh>
    <rPh sb="4" eb="6">
      <t>シンセイ</t>
    </rPh>
    <rPh sb="6" eb="8">
      <t>ニュウリョク</t>
    </rPh>
    <phoneticPr fontId="1"/>
  </si>
  <si>
    <t>※建設業許可を受けており、かつ経営規模等評価結果通知書・総合評定値通知書の総合評定値(P)点がある</t>
    <rPh sb="1" eb="4">
      <t>ケンセツギョウ</t>
    </rPh>
    <rPh sb="4" eb="6">
      <t>キョカ</t>
    </rPh>
    <rPh sb="7" eb="8">
      <t>ウ</t>
    </rPh>
    <rPh sb="15" eb="17">
      <t>ケイエイ</t>
    </rPh>
    <rPh sb="17" eb="19">
      <t>キボ</t>
    </rPh>
    <rPh sb="19" eb="20">
      <t>トウ</t>
    </rPh>
    <rPh sb="20" eb="22">
      <t>ヒョウカ</t>
    </rPh>
    <rPh sb="22" eb="24">
      <t>ケッカ</t>
    </rPh>
    <rPh sb="24" eb="27">
      <t>ツウチショ</t>
    </rPh>
    <rPh sb="28" eb="30">
      <t>ソウゴウ</t>
    </rPh>
    <rPh sb="30" eb="32">
      <t>ヒョウテイ</t>
    </rPh>
    <rPh sb="32" eb="33">
      <t>チ</t>
    </rPh>
    <rPh sb="33" eb="36">
      <t>ツウチショ</t>
    </rPh>
    <rPh sb="37" eb="39">
      <t>ソウゴウ</t>
    </rPh>
    <rPh sb="39" eb="41">
      <t>ヒョウテイ</t>
    </rPh>
    <rPh sb="41" eb="42">
      <t>チ</t>
    </rPh>
    <rPh sb="45" eb="46">
      <t>テン</t>
    </rPh>
    <phoneticPr fontId="8"/>
  </si>
  <si>
    <t>※支店・営業所等で申請する場合は、支店・営業所等で建設業許可を受けているものに限ります。</t>
    <rPh sb="1" eb="3">
      <t>シテン</t>
    </rPh>
    <rPh sb="4" eb="7">
      <t>エイギョウショ</t>
    </rPh>
    <rPh sb="7" eb="8">
      <t>トウ</t>
    </rPh>
    <rPh sb="9" eb="11">
      <t>シンセイ</t>
    </rPh>
    <rPh sb="13" eb="15">
      <t>バアイ</t>
    </rPh>
    <rPh sb="17" eb="19">
      <t>シテン</t>
    </rPh>
    <rPh sb="20" eb="23">
      <t>エイギョウショ</t>
    </rPh>
    <rPh sb="23" eb="24">
      <t>トウ</t>
    </rPh>
    <rPh sb="25" eb="28">
      <t>ケンセツギョウ</t>
    </rPh>
    <rPh sb="28" eb="30">
      <t>キョカ</t>
    </rPh>
    <rPh sb="31" eb="32">
      <t>ウ</t>
    </rPh>
    <rPh sb="39" eb="40">
      <t>カギ</t>
    </rPh>
    <phoneticPr fontId="8"/>
  </si>
  <si>
    <t>建設工事の種類</t>
    <rPh sb="0" eb="2">
      <t>ケンセツ</t>
    </rPh>
    <rPh sb="2" eb="4">
      <t>コウジ</t>
    </rPh>
    <rPh sb="5" eb="7">
      <t>シュルイ</t>
    </rPh>
    <phoneticPr fontId="1"/>
  </si>
  <si>
    <t>土木一式工事</t>
    <rPh sb="0" eb="2">
      <t>ドボク</t>
    </rPh>
    <rPh sb="2" eb="4">
      <t>イッシキ</t>
    </rPh>
    <rPh sb="4" eb="6">
      <t>コウジ</t>
    </rPh>
    <phoneticPr fontId="8"/>
  </si>
  <si>
    <t>ｶﾞﾗｽ工事</t>
    <rPh sb="4" eb="6">
      <t>コウジ</t>
    </rPh>
    <phoneticPr fontId="8"/>
  </si>
  <si>
    <t>建築一式工事</t>
    <rPh sb="0" eb="2">
      <t>ケンチク</t>
    </rPh>
    <rPh sb="2" eb="4">
      <t>イッシキ</t>
    </rPh>
    <rPh sb="4" eb="6">
      <t>コウジ</t>
    </rPh>
    <phoneticPr fontId="8"/>
  </si>
  <si>
    <t>塗装工事</t>
    <rPh sb="0" eb="2">
      <t>トソウ</t>
    </rPh>
    <rPh sb="2" eb="4">
      <t>コウジ</t>
    </rPh>
    <phoneticPr fontId="8"/>
  </si>
  <si>
    <t>大工工事</t>
    <rPh sb="0" eb="2">
      <t>ダイク</t>
    </rPh>
    <rPh sb="2" eb="4">
      <t>コウジ</t>
    </rPh>
    <phoneticPr fontId="8"/>
  </si>
  <si>
    <t>防水工事</t>
    <rPh sb="0" eb="2">
      <t>ボウスイ</t>
    </rPh>
    <rPh sb="2" eb="4">
      <t>コウジ</t>
    </rPh>
    <phoneticPr fontId="8"/>
  </si>
  <si>
    <t>左官工事</t>
    <rPh sb="0" eb="2">
      <t>サカン</t>
    </rPh>
    <rPh sb="2" eb="4">
      <t>コウジ</t>
    </rPh>
    <phoneticPr fontId="8"/>
  </si>
  <si>
    <t>内装仕上工事</t>
    <rPh sb="0" eb="2">
      <t>ナイソウ</t>
    </rPh>
    <rPh sb="2" eb="4">
      <t>シア</t>
    </rPh>
    <rPh sb="4" eb="6">
      <t>コウジ</t>
    </rPh>
    <phoneticPr fontId="8"/>
  </si>
  <si>
    <t>とび・土工・ｺﾝｸﾘｰﾄ工事</t>
    <rPh sb="3" eb="4">
      <t>ツチ</t>
    </rPh>
    <rPh sb="4" eb="5">
      <t>コウ</t>
    </rPh>
    <rPh sb="12" eb="14">
      <t>コウジ</t>
    </rPh>
    <phoneticPr fontId="8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</si>
  <si>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8"/>
  </si>
  <si>
    <t>石工事</t>
    <rPh sb="0" eb="1">
      <t>イシ</t>
    </rPh>
    <rPh sb="1" eb="3">
      <t>コウジ</t>
    </rPh>
    <phoneticPr fontId="8"/>
  </si>
  <si>
    <t>熱絶縁工事</t>
    <rPh sb="0" eb="1">
      <t>ネツ</t>
    </rPh>
    <rPh sb="1" eb="3">
      <t>ゼツエン</t>
    </rPh>
    <rPh sb="3" eb="5">
      <t>コウジ</t>
    </rPh>
    <phoneticPr fontId="8"/>
  </si>
  <si>
    <t>屋根工事</t>
    <rPh sb="0" eb="2">
      <t>ヤネ</t>
    </rPh>
    <rPh sb="2" eb="4">
      <t>コウジ</t>
    </rPh>
    <phoneticPr fontId="8"/>
  </si>
  <si>
    <t>電気通信工事</t>
    <rPh sb="0" eb="2">
      <t>デンキ</t>
    </rPh>
    <rPh sb="2" eb="4">
      <t>ツウシン</t>
    </rPh>
    <rPh sb="4" eb="6">
      <t>コウジ</t>
    </rPh>
    <phoneticPr fontId="8"/>
  </si>
  <si>
    <t>電気工事</t>
    <rPh sb="0" eb="2">
      <t>デンキ</t>
    </rPh>
    <rPh sb="2" eb="4">
      <t>コウジ</t>
    </rPh>
    <phoneticPr fontId="8"/>
  </si>
  <si>
    <t>造園工事</t>
    <rPh sb="0" eb="2">
      <t>ゾウエン</t>
    </rPh>
    <rPh sb="2" eb="4">
      <t>コウジ</t>
    </rPh>
    <phoneticPr fontId="8"/>
  </si>
  <si>
    <t>管工事</t>
    <rPh sb="0" eb="3">
      <t>カンコウジ</t>
    </rPh>
    <phoneticPr fontId="8"/>
  </si>
  <si>
    <t>さく井工事</t>
    <rPh sb="2" eb="3">
      <t>イ</t>
    </rPh>
    <rPh sb="3" eb="5">
      <t>コウジ</t>
    </rPh>
    <phoneticPr fontId="8"/>
  </si>
  <si>
    <t>ﾀｲﾙ・れんが・ﾌﾞﾛｯｸ工事</t>
    <rPh sb="13" eb="15">
      <t>コウジ</t>
    </rPh>
    <phoneticPr fontId="8"/>
  </si>
  <si>
    <t>建具工事</t>
    <rPh sb="0" eb="2">
      <t>タテグ</t>
    </rPh>
    <rPh sb="2" eb="4">
      <t>コウジ</t>
    </rPh>
    <phoneticPr fontId="8"/>
  </si>
  <si>
    <t>鋼構造物工事</t>
    <rPh sb="0" eb="1">
      <t>コウ</t>
    </rPh>
    <rPh sb="1" eb="4">
      <t>コウゾウブツ</t>
    </rPh>
    <rPh sb="4" eb="6">
      <t>コウジ</t>
    </rPh>
    <phoneticPr fontId="8"/>
  </si>
  <si>
    <t>水道施設工事</t>
    <rPh sb="0" eb="2">
      <t>スイドウ</t>
    </rPh>
    <rPh sb="2" eb="4">
      <t>シセツ</t>
    </rPh>
    <rPh sb="4" eb="6">
      <t>コウジ</t>
    </rPh>
    <phoneticPr fontId="8"/>
  </si>
  <si>
    <t>鉄筋工事</t>
    <rPh sb="0" eb="2">
      <t>テッキン</t>
    </rPh>
    <rPh sb="2" eb="4">
      <t>コウジ</t>
    </rPh>
    <phoneticPr fontId="8"/>
  </si>
  <si>
    <t>消防施設工事</t>
    <rPh sb="0" eb="2">
      <t>ショウボウ</t>
    </rPh>
    <rPh sb="2" eb="4">
      <t>シセツ</t>
    </rPh>
    <rPh sb="4" eb="6">
      <t>コウジ</t>
    </rPh>
    <phoneticPr fontId="8"/>
  </si>
  <si>
    <t>舗装工事</t>
    <rPh sb="0" eb="2">
      <t>ホソウ</t>
    </rPh>
    <rPh sb="2" eb="4">
      <t>コウジ</t>
    </rPh>
    <phoneticPr fontId="8"/>
  </si>
  <si>
    <t>清掃施設工事</t>
    <rPh sb="0" eb="2">
      <t>セイソウ</t>
    </rPh>
    <rPh sb="2" eb="4">
      <t>シセツ</t>
    </rPh>
    <rPh sb="4" eb="6">
      <t>コウジ</t>
    </rPh>
    <phoneticPr fontId="8"/>
  </si>
  <si>
    <t>しゅんせつ工事</t>
    <rPh sb="5" eb="7">
      <t>コウジ</t>
    </rPh>
    <phoneticPr fontId="8"/>
  </si>
  <si>
    <t>解体工事</t>
    <rPh sb="0" eb="2">
      <t>カイタイ</t>
    </rPh>
    <phoneticPr fontId="8"/>
  </si>
  <si>
    <t>板金工事</t>
    <rPh sb="0" eb="2">
      <t>バンキン</t>
    </rPh>
    <rPh sb="2" eb="4">
      <t>コウジ</t>
    </rPh>
    <phoneticPr fontId="8"/>
  </si>
  <si>
    <t>建設工事の入札参加資格申請欄</t>
    <rPh sb="0" eb="2">
      <t>ケンセツ</t>
    </rPh>
    <rPh sb="2" eb="4">
      <t>コウジ</t>
    </rPh>
    <rPh sb="5" eb="7">
      <t>ニュウサツ</t>
    </rPh>
    <rPh sb="7" eb="9">
      <t>サンカ</t>
    </rPh>
    <rPh sb="9" eb="11">
      <t>シカク</t>
    </rPh>
    <rPh sb="11" eb="13">
      <t>シンセイ</t>
    </rPh>
    <rPh sb="13" eb="14">
      <t>ラン</t>
    </rPh>
    <phoneticPr fontId="1"/>
  </si>
  <si>
    <r>
      <t>　　　</t>
    </r>
    <r>
      <rPr>
        <b/>
        <sz val="10"/>
        <color rgb="FFFF0000"/>
        <rFont val="ＭＳ ゴシック"/>
        <family val="3"/>
        <charset val="128"/>
      </rPr>
      <t>↓</t>
    </r>
    <r>
      <rPr>
        <b/>
        <sz val="10"/>
        <color rgb="FFFF0000"/>
        <rFont val="游ゴシック"/>
        <family val="3"/>
        <charset val="128"/>
      </rPr>
      <t>登録を希望する業種について「○」を選択してください</t>
    </r>
    <rPh sb="4" eb="6">
      <t>トウロク</t>
    </rPh>
    <rPh sb="7" eb="9">
      <t>キボウ</t>
    </rPh>
    <rPh sb="11" eb="13">
      <t>ギョウシュ</t>
    </rPh>
    <rPh sb="21" eb="23">
      <t>センタク</t>
    </rPh>
    <phoneticPr fontId="1"/>
  </si>
  <si>
    <t>別表1　【建設工事】</t>
    <phoneticPr fontId="1"/>
  </si>
  <si>
    <t>〈添付書類〉</t>
    <phoneticPr fontId="1"/>
  </si>
  <si>
    <r>
      <t>本申請書の提出日より前3か月以内</t>
    </r>
    <r>
      <rPr>
        <sz val="10"/>
        <color theme="1"/>
        <rFont val="ＭＳ ゴシック"/>
        <family val="3"/>
        <charset val="128"/>
      </rPr>
      <t>に証明または発行された①または②のいずれかを提出すること。</t>
    </r>
    <phoneticPr fontId="1"/>
  </si>
  <si>
    <t>①建設業許可証明書　※「建設業の許可についての通知書」は不可</t>
    <phoneticPr fontId="1"/>
  </si>
  <si>
    <t>　業種の中から、本市に登録を希望する業種のみ○印を付してください。</t>
    <rPh sb="1" eb="3">
      <t>ギョウシュ</t>
    </rPh>
    <rPh sb="4" eb="5">
      <t>ナカ</t>
    </rPh>
    <rPh sb="8" eb="10">
      <t>ホンシ</t>
    </rPh>
    <rPh sb="11" eb="13">
      <t>トウロク</t>
    </rPh>
    <rPh sb="14" eb="16">
      <t>キボウ</t>
    </rPh>
    <rPh sb="18" eb="20">
      <t>ギョウシュ</t>
    </rPh>
    <rPh sb="23" eb="24">
      <t>シルシ</t>
    </rPh>
    <rPh sb="25" eb="26">
      <t>フ</t>
    </rPh>
    <phoneticPr fontId="1"/>
  </si>
  <si>
    <r>
      <t>※申請者が申請できる業種は</t>
    </r>
    <r>
      <rPr>
        <b/>
        <u/>
        <sz val="10"/>
        <color theme="1"/>
        <rFont val="游ゴシック"/>
        <family val="3"/>
        <charset val="128"/>
      </rPr>
      <t>20業種まで</t>
    </r>
    <r>
      <rPr>
        <sz val="10"/>
        <color theme="1"/>
        <rFont val="游ゴシック"/>
        <family val="3"/>
        <charset val="128"/>
      </rPr>
      <t>とします。</t>
    </r>
    <phoneticPr fontId="1"/>
  </si>
  <si>
    <t>　</t>
    <phoneticPr fontId="1"/>
  </si>
  <si>
    <t>②国土交通省の「建設業者･宅建業者等企業情報検索ｼｽﾃﾑ」より印刷した登録状況画面『建設業者の詳細情報』</t>
    <phoneticPr fontId="1"/>
  </si>
  <si>
    <t>大工工事</t>
    <rPh sb="0" eb="2">
      <t>ダイク</t>
    </rPh>
    <rPh sb="2" eb="3">
      <t>コウ</t>
    </rPh>
    <phoneticPr fontId="8"/>
  </si>
  <si>
    <t>　　　　実 績 調 書</t>
    <rPh sb="4" eb="5">
      <t>ジツ</t>
    </rPh>
    <rPh sb="6" eb="7">
      <t>イサオ</t>
    </rPh>
    <rPh sb="8" eb="9">
      <t>チョウ</t>
    </rPh>
    <rPh sb="10" eb="11">
      <t>ショ</t>
    </rPh>
    <phoneticPr fontId="1"/>
  </si>
  <si>
    <t>様式4</t>
    <rPh sb="0" eb="2">
      <t>ヨウシキ</t>
    </rPh>
    <phoneticPr fontId="1"/>
  </si>
  <si>
    <r>
      <rPr>
        <b/>
        <sz val="10.5"/>
        <color theme="1"/>
        <rFont val="ＭＳ ゴシック"/>
        <family val="3"/>
        <charset val="128"/>
      </rPr>
      <t xml:space="preserve"> 1.</t>
    </r>
    <r>
      <rPr>
        <sz val="10.5"/>
        <color theme="1"/>
        <rFont val="ＭＳ ゴシック"/>
        <family val="3"/>
        <charset val="128"/>
      </rPr>
      <t xml:space="preserve">該当領域を選択してください。
</t>
    </r>
    <r>
      <rPr>
        <sz val="8"/>
        <color theme="1"/>
        <rFont val="ＭＳ ゴシック"/>
        <family val="3"/>
        <charset val="128"/>
      </rPr>
      <t xml:space="preserve"> ※申請領域に〇印をご記入ください。</t>
    </r>
    <rPh sb="3" eb="5">
      <t>ガイトウ</t>
    </rPh>
    <rPh sb="5" eb="7">
      <t>リョウイキ</t>
    </rPh>
    <rPh sb="8" eb="10">
      <t>センタク</t>
    </rPh>
    <rPh sb="20" eb="22">
      <t>シンセイ</t>
    </rPh>
    <rPh sb="22" eb="24">
      <t>リョウイキ</t>
    </rPh>
    <rPh sb="26" eb="27">
      <t>シルシ</t>
    </rPh>
    <rPh sb="29" eb="31">
      <t>キニュウ</t>
    </rPh>
    <phoneticPr fontId="1"/>
  </si>
  <si>
    <t>　建設工事</t>
    <phoneticPr fontId="1"/>
  </si>
  <si>
    <t xml:space="preserve">
☚実績調書は領域ごとに
　提出が必要です。
</t>
    <phoneticPr fontId="1"/>
  </si>
  <si>
    <t>　測量等ｺﾝｻﾙ</t>
    <phoneticPr fontId="1"/>
  </si>
  <si>
    <t>　役務</t>
    <phoneticPr fontId="1"/>
  </si>
  <si>
    <t>　物品</t>
    <phoneticPr fontId="1"/>
  </si>
  <si>
    <t>☚申請領域と消費税額欄に
　〇印をご記入ください。</t>
    <rPh sb="1" eb="3">
      <t>シンセイ</t>
    </rPh>
    <rPh sb="15" eb="16">
      <t>シルシ</t>
    </rPh>
    <phoneticPr fontId="1"/>
  </si>
  <si>
    <r>
      <rPr>
        <b/>
        <sz val="11"/>
        <color theme="1"/>
        <rFont val="ＭＳ ゴシック"/>
        <family val="3"/>
        <charset val="128"/>
      </rPr>
      <t xml:space="preserve"> 2.</t>
    </r>
    <r>
      <rPr>
        <sz val="11"/>
        <color theme="1"/>
        <rFont val="ＭＳ ゴシック"/>
        <family val="2"/>
        <charset val="128"/>
      </rPr>
      <t>下記の請負額は、消費税を</t>
    </r>
    <phoneticPr fontId="1"/>
  </si>
  <si>
    <t>　含みます。</t>
    <rPh sb="1" eb="2">
      <t>フク</t>
    </rPh>
    <phoneticPr fontId="1"/>
  </si>
  <si>
    <t>　含みません。</t>
    <phoneticPr fontId="1"/>
  </si>
  <si>
    <t>申請業種
ｺｰﾄﾞ</t>
    <rPh sb="0" eb="2">
      <t>シンセイ</t>
    </rPh>
    <rPh sb="2" eb="4">
      <t>ギョウシュ</t>
    </rPh>
    <phoneticPr fontId="8"/>
  </si>
  <si>
    <r>
      <t xml:space="preserve">注文者
</t>
    </r>
    <r>
      <rPr>
        <sz val="11"/>
        <color theme="1"/>
        <rFont val="ＭＳ Ｐゴシック"/>
        <family val="3"/>
        <charset val="128"/>
      </rPr>
      <t>(契約の相手方)</t>
    </r>
    <rPh sb="0" eb="2">
      <t>チュウモン</t>
    </rPh>
    <rPh sb="2" eb="3">
      <t>シャ</t>
    </rPh>
    <rPh sb="5" eb="7">
      <t>ケイヤク</t>
    </rPh>
    <rPh sb="8" eb="11">
      <t>アイテガタ</t>
    </rPh>
    <phoneticPr fontId="8"/>
  </si>
  <si>
    <r>
      <t xml:space="preserve">件 名
</t>
    </r>
    <r>
      <rPr>
        <sz val="8"/>
        <color theme="1"/>
        <rFont val="ＭＳ Ｐゴシック"/>
        <family val="3"/>
        <charset val="128"/>
      </rPr>
      <t>(契約名、契約物品)</t>
    </r>
    <rPh sb="0" eb="1">
      <t>ケン</t>
    </rPh>
    <rPh sb="2" eb="3">
      <t>ナ</t>
    </rPh>
    <rPh sb="5" eb="7">
      <t>ケイヤク</t>
    </rPh>
    <rPh sb="7" eb="8">
      <t>メイ</t>
    </rPh>
    <rPh sb="9" eb="11">
      <t>ケイヤク</t>
    </rPh>
    <rPh sb="11" eb="13">
      <t>ブッピン</t>
    </rPh>
    <phoneticPr fontId="8"/>
  </si>
  <si>
    <r>
      <t xml:space="preserve">請負額
</t>
    </r>
    <r>
      <rPr>
        <sz val="10"/>
        <color theme="1"/>
        <rFont val="ＭＳ Ｐゴシック"/>
        <family val="3"/>
        <charset val="128"/>
      </rPr>
      <t>（単位：千円）</t>
    </r>
    <rPh sb="0" eb="2">
      <t>ウケオイ</t>
    </rPh>
    <rPh sb="2" eb="3">
      <t>ガク</t>
    </rPh>
    <rPh sb="5" eb="7">
      <t>タンイ</t>
    </rPh>
    <rPh sb="8" eb="10">
      <t>センエン</t>
    </rPh>
    <phoneticPr fontId="8"/>
  </si>
  <si>
    <t>業務履行場所のある都道府県名</t>
    <rPh sb="0" eb="2">
      <t>ギョウム</t>
    </rPh>
    <rPh sb="2" eb="4">
      <t>リコウ</t>
    </rPh>
    <rPh sb="4" eb="6">
      <t>バショ</t>
    </rPh>
    <rPh sb="9" eb="13">
      <t>トドウフケン</t>
    </rPh>
    <rPh sb="13" eb="14">
      <t>メイ</t>
    </rPh>
    <phoneticPr fontId="8"/>
  </si>
  <si>
    <t>元請又は下請の別を選択</t>
    <rPh sb="0" eb="1">
      <t>モト</t>
    </rPh>
    <rPh sb="1" eb="2">
      <t>ウ</t>
    </rPh>
    <rPh sb="2" eb="3">
      <t>マタ</t>
    </rPh>
    <rPh sb="4" eb="6">
      <t>シタウ</t>
    </rPh>
    <rPh sb="7" eb="8">
      <t>ベツ</t>
    </rPh>
    <rPh sb="9" eb="11">
      <t>センタク</t>
    </rPh>
    <phoneticPr fontId="8"/>
  </si>
  <si>
    <t>着手
年月</t>
    <rPh sb="0" eb="2">
      <t>チャクシュ</t>
    </rPh>
    <rPh sb="3" eb="5">
      <t>ネンゲツ</t>
    </rPh>
    <phoneticPr fontId="8"/>
  </si>
  <si>
    <t>完了
(予定)
年月</t>
    <rPh sb="0" eb="2">
      <t>カンリョウ</t>
    </rPh>
    <rPh sb="4" eb="6">
      <t>ヨテイ</t>
    </rPh>
    <rPh sb="8" eb="10">
      <t>ネンゲツ</t>
    </rPh>
    <phoneticPr fontId="8"/>
  </si>
  <si>
    <t>年　　月</t>
    <rPh sb="0" eb="1">
      <t>ネン</t>
    </rPh>
    <rPh sb="3" eb="4">
      <t>ガツ</t>
    </rPh>
    <phoneticPr fontId="8"/>
  </si>
  <si>
    <t>≪記載要領≫</t>
    <phoneticPr fontId="1"/>
  </si>
  <si>
    <r>
      <t>1.複数領域の実績を提出される際は、</t>
    </r>
    <r>
      <rPr>
        <b/>
        <u val="double"/>
        <sz val="11"/>
        <color rgb="FFFF0000"/>
        <rFont val="游ゴシック"/>
        <family val="3"/>
        <charset val="128"/>
      </rPr>
      <t>領域ごとの提出</t>
    </r>
    <r>
      <rPr>
        <sz val="11"/>
        <color theme="1"/>
        <rFont val="游ゴシック"/>
        <family val="3"/>
        <charset val="128"/>
      </rPr>
      <t>が必要です。</t>
    </r>
    <phoneticPr fontId="1"/>
  </si>
  <si>
    <r>
      <t>2.申請する業務にかかる実績を</t>
    </r>
    <r>
      <rPr>
        <b/>
        <u val="double"/>
        <sz val="11"/>
        <rFont val="游ゴシック"/>
        <family val="3"/>
        <charset val="128"/>
        <scheme val="minor"/>
      </rPr>
      <t>申請業種ｺｰﾄﾞごとになるべくまとめて記入</t>
    </r>
    <r>
      <rPr>
        <sz val="11"/>
        <color theme="1"/>
        <rFont val="游ゴシック"/>
        <family val="3"/>
        <charset val="128"/>
        <scheme val="minor"/>
      </rPr>
      <t>すること。</t>
    </r>
    <rPh sb="2" eb="4">
      <t>シンセイ</t>
    </rPh>
    <rPh sb="6" eb="8">
      <t>ギョウム</t>
    </rPh>
    <rPh sb="12" eb="14">
      <t>ジッセキ</t>
    </rPh>
    <rPh sb="15" eb="17">
      <t>シンセイ</t>
    </rPh>
    <rPh sb="17" eb="19">
      <t>ギョウシュ</t>
    </rPh>
    <rPh sb="34" eb="36">
      <t>キニュウ</t>
    </rPh>
    <phoneticPr fontId="8"/>
  </si>
  <si>
    <t>3.記入に際しては、直近2年間の主な完了業務(現在受託中の業務も含む)を大阪府の市町村及びその他の官公庁</t>
    <rPh sb="2" eb="4">
      <t>キニュウ</t>
    </rPh>
    <rPh sb="5" eb="6">
      <t>サイ</t>
    </rPh>
    <rPh sb="10" eb="12">
      <t>チョッキン</t>
    </rPh>
    <rPh sb="13" eb="15">
      <t>ネンカン</t>
    </rPh>
    <rPh sb="16" eb="17">
      <t>オモ</t>
    </rPh>
    <rPh sb="18" eb="20">
      <t>カンリョウ</t>
    </rPh>
    <rPh sb="20" eb="22">
      <t>ギョウム</t>
    </rPh>
    <rPh sb="23" eb="25">
      <t>ゲンザイ</t>
    </rPh>
    <rPh sb="25" eb="27">
      <t>ジュタク</t>
    </rPh>
    <rPh sb="27" eb="28">
      <t>チュウ</t>
    </rPh>
    <rPh sb="29" eb="31">
      <t>ギョウム</t>
    </rPh>
    <rPh sb="32" eb="33">
      <t>フク</t>
    </rPh>
    <phoneticPr fontId="8"/>
  </si>
  <si>
    <t xml:space="preserve">　発注のものを優先すること。官公庁において実績がない場合は、民間の主な実績を記入すること。
 </t>
    <rPh sb="1" eb="3">
      <t>ハッチュウ</t>
    </rPh>
    <rPh sb="7" eb="9">
      <t>ユウセン</t>
    </rPh>
    <phoneticPr fontId="8"/>
  </si>
  <si>
    <t>　また下請の場合は、「注文者」欄には元請業者名、「件名」欄には契約名、契約名がない場合は物品名等を</t>
    <rPh sb="31" eb="33">
      <t>ケイヤク</t>
    </rPh>
    <rPh sb="35" eb="37">
      <t>ケイヤク</t>
    </rPh>
    <rPh sb="37" eb="38">
      <t>メイ</t>
    </rPh>
    <rPh sb="41" eb="43">
      <t>バアイ</t>
    </rPh>
    <rPh sb="44" eb="46">
      <t>ブッピン</t>
    </rPh>
    <rPh sb="46" eb="47">
      <t>メイ</t>
    </rPh>
    <rPh sb="47" eb="48">
      <t>トウ</t>
    </rPh>
    <phoneticPr fontId="1"/>
  </si>
  <si>
    <t>　記入すること。</t>
    <phoneticPr fontId="1"/>
  </si>
  <si>
    <t>5.「請負額」は、千円単位で記入すること。</t>
    <rPh sb="3" eb="5">
      <t>ウケオイ</t>
    </rPh>
    <rPh sb="5" eb="6">
      <t>ガク</t>
    </rPh>
    <rPh sb="9" eb="11">
      <t>センエン</t>
    </rPh>
    <rPh sb="11" eb="13">
      <t>タンイ</t>
    </rPh>
    <rPh sb="14" eb="16">
      <t>キニュウ</t>
    </rPh>
    <phoneticPr fontId="8"/>
  </si>
  <si>
    <r>
      <rPr>
        <sz val="11"/>
        <rFont val="游ゴシック"/>
        <family val="3"/>
        <charset val="128"/>
      </rPr>
      <t>6</t>
    </r>
    <r>
      <rPr>
        <b/>
        <sz val="11"/>
        <rFont val="游ゴシック"/>
        <family val="3"/>
        <charset val="128"/>
        <scheme val="minor"/>
      </rPr>
      <t xml:space="preserve">. </t>
    </r>
    <r>
      <rPr>
        <u val="double"/>
        <sz val="11"/>
        <rFont val="游ゴシック"/>
        <family val="3"/>
        <charset val="128"/>
        <scheme val="minor"/>
      </rPr>
      <t>実績がない業種については、「実績なし」と記入すること。</t>
    </r>
    <rPh sb="3" eb="5">
      <t>ジッセキ</t>
    </rPh>
    <rPh sb="8" eb="10">
      <t>ギョウシュ</t>
    </rPh>
    <rPh sb="17" eb="19">
      <t>ジッセキ</t>
    </rPh>
    <rPh sb="23" eb="25">
      <t>キニュウ</t>
    </rPh>
    <phoneticPr fontId="8"/>
  </si>
  <si>
    <t>〇</t>
  </si>
  <si>
    <t xml:space="preserve">4.「元請又は下請の別」は、該当する方を選択してください。
</t>
    <rPh sb="3" eb="4">
      <t>モト</t>
    </rPh>
    <rPh sb="4" eb="5">
      <t>ウ</t>
    </rPh>
    <rPh sb="5" eb="6">
      <t>マタ</t>
    </rPh>
    <rPh sb="7" eb="9">
      <t>シタウ</t>
    </rPh>
    <rPh sb="10" eb="11">
      <t>ベツ</t>
    </rPh>
    <rPh sb="14" eb="16">
      <t>ガイトウ</t>
    </rPh>
    <rPh sb="18" eb="19">
      <t>ホウ</t>
    </rPh>
    <rPh sb="20" eb="22">
      <t>センタク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</si>
</sst>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"/>
  </numFmts>
  <fonts count="4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u/>
      <sz val="10"/>
      <color theme="1"/>
      <name val="游ゴシック"/>
      <family val="3"/>
      <charset val="128"/>
    </font>
    <font>
      <sz val="11"/>
      <color theme="0" tint="-0.34998626667073579"/>
      <name val="ＭＳ ゴシック"/>
      <family val="2"/>
      <charset val="128"/>
    </font>
    <font>
      <b/>
      <sz val="18"/>
      <color theme="1"/>
      <name val="游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u val="double"/>
      <sz val="11"/>
      <color rgb="FFFF0000"/>
      <name val="游ゴシック"/>
      <family val="3"/>
      <charset val="128"/>
    </font>
    <font>
      <b/>
      <u val="double"/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u val="double"/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Protection="1">
      <alignment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2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0" xfId="0" applyFont="1" applyBorder="1">
      <alignment vertical="center"/>
    </xf>
    <xf numFmtId="0" fontId="7" fillId="0" borderId="0" xfId="0" applyFont="1" applyAlignment="1" applyProtection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13" fillId="0" borderId="0" xfId="0" applyNumberFormat="1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4" fillId="0" borderId="0" xfId="0" applyFont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lef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11" xfId="1" applyBorder="1" applyAlignment="1" applyProtection="1">
      <alignment vertical="center"/>
    </xf>
    <xf numFmtId="0" fontId="2" fillId="0" borderId="14" xfId="1" applyBorder="1" applyAlignment="1" applyProtection="1">
      <alignment vertical="center"/>
    </xf>
    <xf numFmtId="177" fontId="2" fillId="0" borderId="1" xfId="1" applyNumberFormat="1" applyBorder="1" applyAlignment="1" applyProtection="1">
      <alignment horizontal="center" vertical="center"/>
    </xf>
    <xf numFmtId="0" fontId="2" fillId="0" borderId="1" xfId="1" applyBorder="1" applyAlignment="1" applyProtection="1">
      <alignment vertical="center"/>
    </xf>
    <xf numFmtId="0" fontId="2" fillId="0" borderId="1" xfId="1" applyBorder="1" applyAlignment="1" applyProtection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0" fillId="4" borderId="12" xfId="0" applyNumberFormat="1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vertical="center" wrapText="1"/>
    </xf>
    <xf numFmtId="177" fontId="20" fillId="4" borderId="18" xfId="0" applyNumberFormat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19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0" fillId="4" borderId="2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vertical="top" wrapText="1"/>
    </xf>
    <xf numFmtId="0" fontId="14" fillId="6" borderId="38" xfId="0" applyFont="1" applyFill="1" applyBorder="1" applyAlignment="1">
      <alignment vertical="top" wrapText="1"/>
    </xf>
    <xf numFmtId="0" fontId="4" fillId="5" borderId="4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0" fillId="7" borderId="13" xfId="0" applyNumberFormat="1" applyFont="1" applyFill="1" applyBorder="1" applyAlignment="1">
      <alignment horizontal="center" vertical="center" wrapText="1" shrinkToFit="1"/>
    </xf>
    <xf numFmtId="0" fontId="31" fillId="7" borderId="47" xfId="0" applyNumberFormat="1" applyFont="1" applyFill="1" applyBorder="1" applyAlignment="1">
      <alignment horizontal="center" vertical="center" wrapText="1" shrinkToFit="1"/>
    </xf>
    <xf numFmtId="0" fontId="31" fillId="7" borderId="47" xfId="0" applyFont="1" applyFill="1" applyBorder="1" applyAlignment="1">
      <alignment horizontal="center" vertical="center" wrapText="1" shrinkToFit="1"/>
    </xf>
    <xf numFmtId="0" fontId="33" fillId="7" borderId="47" xfId="0" applyFont="1" applyFill="1" applyBorder="1" applyAlignment="1">
      <alignment horizontal="center" vertical="center" wrapText="1" shrinkToFit="1"/>
    </xf>
    <xf numFmtId="0" fontId="33" fillId="7" borderId="47" xfId="0" applyNumberFormat="1" applyFont="1" applyFill="1" applyBorder="1" applyAlignment="1">
      <alignment horizontal="center" vertical="center" wrapText="1" shrinkToFit="1"/>
    </xf>
    <xf numFmtId="0" fontId="30" fillId="7" borderId="47" xfId="0" applyFont="1" applyFill="1" applyBorder="1" applyAlignment="1">
      <alignment horizontal="center" vertical="center" wrapText="1" shrinkToFit="1"/>
    </xf>
    <xf numFmtId="0" fontId="34" fillId="7" borderId="16" xfId="0" applyFont="1" applyFill="1" applyBorder="1" applyAlignment="1">
      <alignment horizontal="center" vertical="center" wrapText="1" shrinkToFit="1"/>
    </xf>
    <xf numFmtId="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left" vertical="center" wrapText="1" shrinkToFit="1"/>
      <protection locked="0"/>
    </xf>
    <xf numFmtId="3" fontId="0" fillId="0" borderId="1" xfId="0" applyNumberFormat="1" applyBorder="1" applyAlignment="1" applyProtection="1">
      <alignment horizontal="right" vertical="center" wrapText="1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35" fillId="0" borderId="1" xfId="0" applyFont="1" applyBorder="1" applyAlignment="1" applyProtection="1">
      <alignment horizontal="center" vertical="center" wrapText="1" shrinkToFit="1"/>
      <protection locked="0"/>
    </xf>
    <xf numFmtId="0" fontId="36" fillId="0" borderId="1" xfId="0" applyFont="1" applyBorder="1" applyAlignment="1" applyProtection="1">
      <alignment horizontal="right" vertical="center" wrapText="1" shrinkToFit="1"/>
      <protection locked="0"/>
    </xf>
    <xf numFmtId="0" fontId="36" fillId="0" borderId="17" xfId="0" applyFont="1" applyBorder="1" applyAlignment="1" applyProtection="1">
      <alignment horizontal="right" vertical="center" wrapText="1" shrinkToFit="1"/>
      <protection locked="0"/>
    </xf>
    <xf numFmtId="49" fontId="0" fillId="0" borderId="0" xfId="0" applyNumberFormat="1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left" vertical="center" wrapText="1" shrinkToFit="1"/>
    </xf>
    <xf numFmtId="3" fontId="0" fillId="0" borderId="0" xfId="0" applyNumberFormat="1" applyBorder="1" applyAlignment="1" applyProtection="1">
      <alignment horizontal="right" vertical="center" wrapText="1" shrinkToFit="1"/>
    </xf>
    <xf numFmtId="0" fontId="35" fillId="0" borderId="0" xfId="0" applyFont="1" applyBorder="1" applyAlignment="1" applyProtection="1">
      <alignment horizontal="center" vertical="center" wrapText="1" shrinkToFit="1"/>
    </xf>
    <xf numFmtId="0" fontId="36" fillId="0" borderId="0" xfId="0" applyFont="1" applyBorder="1" applyAlignment="1" applyProtection="1">
      <alignment horizontal="right" vertical="center" wrapText="1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35" fillId="0" borderId="0" xfId="0" applyFont="1" applyAlignment="1">
      <alignment horizontal="left" vertical="center" wrapText="1" shrinkToFit="1"/>
    </xf>
    <xf numFmtId="0" fontId="35" fillId="0" borderId="0" xfId="0" applyFont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15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lef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left" vertical="center" wrapText="1"/>
    </xf>
    <xf numFmtId="0" fontId="0" fillId="5" borderId="27" xfId="0" applyFill="1" applyBorder="1" applyAlignment="1">
      <alignment horizontal="left" vertical="center" wrapText="1"/>
    </xf>
    <xf numFmtId="0" fontId="0" fillId="5" borderId="28" xfId="0" applyFill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center" wrapText="1"/>
    </xf>
    <xf numFmtId="0" fontId="14" fillId="6" borderId="30" xfId="0" applyFont="1" applyFill="1" applyBorder="1" applyAlignment="1">
      <alignment horizontal="left" vertical="center" wrapText="1"/>
    </xf>
    <xf numFmtId="0" fontId="14" fillId="6" borderId="31" xfId="0" applyFont="1" applyFill="1" applyBorder="1" applyAlignment="1">
      <alignment horizontal="left" vertical="center" wrapText="1"/>
    </xf>
    <xf numFmtId="0" fontId="14" fillId="6" borderId="37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38" xfId="0" applyFont="1" applyFill="1" applyBorder="1" applyAlignment="1">
      <alignment horizontal="left" vertical="center" wrapText="1"/>
    </xf>
    <xf numFmtId="0" fontId="0" fillId="5" borderId="35" xfId="0" applyFill="1" applyBorder="1" applyAlignment="1">
      <alignment horizontal="left" vertical="center" wrapText="1"/>
    </xf>
    <xf numFmtId="0" fontId="0" fillId="5" borderId="36" xfId="0" applyFill="1" applyBorder="1" applyAlignment="1">
      <alignment horizontal="left" vertical="center" wrapText="1"/>
    </xf>
    <xf numFmtId="0" fontId="0" fillId="5" borderId="42" xfId="0" applyFill="1" applyBorder="1" applyAlignment="1">
      <alignment horizontal="left" vertical="center" wrapText="1"/>
    </xf>
    <xf numFmtId="0" fontId="0" fillId="5" borderId="43" xfId="0" applyFill="1" applyBorder="1" applyAlignment="1">
      <alignment horizontal="left" vertical="center" wrapText="1"/>
    </xf>
    <xf numFmtId="0" fontId="14" fillId="6" borderId="37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vertical="top" wrapText="1"/>
    </xf>
    <xf numFmtId="0" fontId="14" fillId="6" borderId="44" xfId="0" applyFont="1" applyFill="1" applyBorder="1" applyAlignment="1">
      <alignment horizontal="left" vertical="top" wrapText="1"/>
    </xf>
    <xf numFmtId="0" fontId="14" fillId="6" borderId="45" xfId="0" applyFont="1" applyFill="1" applyBorder="1" applyAlignment="1">
      <alignment horizontal="left" vertical="top" wrapText="1"/>
    </xf>
    <xf numFmtId="0" fontId="14" fillId="6" borderId="46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0" fillId="5" borderId="27" xfId="0" applyFont="1" applyFill="1" applyBorder="1" applyAlignment="1">
      <alignment horizontal="left" vertical="center" wrapText="1"/>
    </xf>
    <xf numFmtId="0" fontId="0" fillId="5" borderId="28" xfId="0" applyFont="1" applyFill="1" applyBorder="1" applyAlignment="1">
      <alignment horizontal="left" vertical="center" wrapText="1"/>
    </xf>
    <xf numFmtId="0" fontId="0" fillId="5" borderId="42" xfId="0" applyFont="1" applyFill="1" applyBorder="1" applyAlignment="1">
      <alignment horizontal="left" vertical="center" wrapText="1"/>
    </xf>
    <xf numFmtId="0" fontId="0" fillId="5" borderId="43" xfId="0" applyFont="1" applyFill="1" applyBorder="1" applyAlignment="1">
      <alignment horizontal="left" vertical="center" wrapText="1"/>
    </xf>
    <xf numFmtId="0" fontId="31" fillId="7" borderId="48" xfId="0" applyFont="1" applyFill="1" applyBorder="1" applyAlignment="1">
      <alignment horizontal="center" vertical="center" wrapText="1" shrinkToFit="1"/>
    </xf>
    <xf numFmtId="0" fontId="31" fillId="7" borderId="49" xfId="0" applyFont="1" applyFill="1" applyBorder="1" applyAlignment="1">
      <alignment horizontal="center" vertical="center" wrapText="1" shrinkToFit="1"/>
    </xf>
    <xf numFmtId="0" fontId="0" fillId="0" borderId="50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35" fillId="0" borderId="0" xfId="0" applyFont="1" applyAlignment="1">
      <alignment horizontal="left" vertical="center" wrapText="1" shrinkToFit="1"/>
    </xf>
    <xf numFmtId="0" fontId="35" fillId="0" borderId="0" xfId="0" applyFont="1" applyAlignment="1">
      <alignment vertical="center" shrinkToFit="1"/>
    </xf>
    <xf numFmtId="0" fontId="38" fillId="0" borderId="0" xfId="0" applyFont="1" applyFill="1" applyAlignment="1">
      <alignment vertical="center" shrinkToFit="1"/>
    </xf>
    <xf numFmtId="0" fontId="36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0" fontId="35" fillId="0" borderId="0" xfId="0" applyFont="1" applyAlignment="1">
      <alignment horizontal="left" vertical="top" wrapText="1" shrinkToFit="1"/>
    </xf>
  </cellXfs>
  <cellStyles count="4">
    <cellStyle name="標準" xfId="0" builtinId="0"/>
    <cellStyle name="標準 2" xfId="2" xr:uid="{E6972D50-E5F2-4334-9587-77C44933E216}"/>
    <cellStyle name="標準 2 2" xfId="1" xr:uid="{42D3CDAB-AD67-4F4F-8E27-109C094B413A}"/>
    <cellStyle name="標準 2 3" xfId="3" xr:uid="{DDEE0AAD-FBBD-4F38-B356-416CC0170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DEDA-7677-42B9-BD3E-8A6AEC491B3B}">
  <dimension ref="A1:H60"/>
  <sheetViews>
    <sheetView tabSelected="1" view="pageBreakPreview" zoomScaleNormal="100" zoomScaleSheetLayoutView="100" workbookViewId="0">
      <selection activeCell="A13" sqref="A13"/>
    </sheetView>
  </sheetViews>
  <sheetFormatPr defaultRowHeight="21"/>
  <cols>
    <col min="1" max="1" width="12.875" style="8" customWidth="1"/>
    <col min="2" max="2" width="10.625" style="7" customWidth="1"/>
    <col min="3" max="3" width="68.125" style="6" customWidth="1"/>
    <col min="4" max="4" width="5.875" style="6" customWidth="1"/>
    <col min="5" max="5" width="3.5" style="3" hidden="1" customWidth="1"/>
    <col min="6" max="6" width="3.5" hidden="1" customWidth="1"/>
    <col min="7" max="7" width="9" customWidth="1"/>
  </cols>
  <sheetData>
    <row r="1" spans="1:8" ht="17.25" customHeight="1">
      <c r="C1" s="47"/>
      <c r="E1" s="4" t="str">
        <f>IF(A13="","",B13)</f>
        <v/>
      </c>
      <c r="F1" t="str">
        <f t="array" ref="F1">IFERROR(INDEX(E:E,SMALL(IF(E:E&lt;&gt;"",ROW(E:E)),ROW())),"")</f>
        <v/>
      </c>
    </row>
    <row r="2" spans="1:8" ht="21" customHeight="1">
      <c r="A2" s="99" t="s">
        <v>3</v>
      </c>
      <c r="B2" s="99"/>
      <c r="C2" s="99"/>
      <c r="D2" s="17"/>
      <c r="E2" s="4" t="str">
        <f>IF(A14="","",B14)</f>
        <v/>
      </c>
      <c r="F2" t="str">
        <f t="array" ref="F2">IFERROR(INDEX(E:E,SMALL(IF(E:E&lt;&gt;"",ROW(E:E)),ROW())),"")</f>
        <v/>
      </c>
      <c r="G2" s="29"/>
      <c r="H2" s="29"/>
    </row>
    <row r="3" spans="1:8" ht="15.75" customHeight="1">
      <c r="A3" s="50"/>
      <c r="B3" s="50"/>
      <c r="C3" s="50"/>
      <c r="D3" s="27"/>
      <c r="E3" s="4" t="str">
        <f>IF(A15="","",B15)</f>
        <v/>
      </c>
      <c r="F3" t="str">
        <f t="array" ref="F3">IFERROR(INDEX(E:E,SMALL(IF(E:E&lt;&gt;"",ROW(E:E)),ROW())),"")</f>
        <v/>
      </c>
      <c r="G3" s="29"/>
      <c r="H3" s="29"/>
    </row>
    <row r="4" spans="1:8" s="29" customFormat="1" ht="18.75">
      <c r="A4" s="100" t="s">
        <v>4</v>
      </c>
      <c r="B4" s="100"/>
      <c r="C4" s="100"/>
      <c r="D4" s="30"/>
      <c r="E4" s="4" t="str">
        <f>IF(A16="","",B16)</f>
        <v/>
      </c>
      <c r="F4" t="str">
        <f t="array" ref="F4">IFERROR(INDEX(E:E,SMALL(IF(E:E&lt;&gt;"",ROW(E:E)),ROW())),"")</f>
        <v/>
      </c>
      <c r="G4"/>
      <c r="H4" s="28"/>
    </row>
    <row r="5" spans="1:8" s="28" customFormat="1" ht="16.5">
      <c r="A5" s="97" t="s">
        <v>42</v>
      </c>
      <c r="B5" s="97"/>
      <c r="C5" s="97"/>
      <c r="E5" s="4" t="str">
        <f>IF(A17="","",B17)</f>
        <v/>
      </c>
      <c r="F5" t="str">
        <f t="array" ref="F5">IFERROR(INDEX(E:E,SMALL(IF(E:E&lt;&gt;"",ROW(E:E)),ROW())),"")</f>
        <v/>
      </c>
      <c r="G5"/>
    </row>
    <row r="6" spans="1:8" s="28" customFormat="1" ht="16.5">
      <c r="A6" s="56" t="s">
        <v>43</v>
      </c>
      <c r="B6" s="56"/>
      <c r="C6" s="56"/>
      <c r="E6" s="4" t="str">
        <f t="shared" ref="E6:E20" si="0">IF(A18="","",B18)</f>
        <v/>
      </c>
      <c r="F6" t="str">
        <f t="array" ref="F6">IFERROR(INDEX(E:E,SMALL(IF(E:E&lt;&gt;"",ROW(E:E)),ROW())),"")</f>
        <v/>
      </c>
      <c r="G6"/>
    </row>
    <row r="7" spans="1:8" s="28" customFormat="1" ht="16.5">
      <c r="A7" s="97" t="s">
        <v>5</v>
      </c>
      <c r="B7" s="97"/>
      <c r="C7" s="97"/>
      <c r="E7" s="4" t="str">
        <f t="shared" si="0"/>
        <v/>
      </c>
      <c r="F7" t="str">
        <f t="array" ref="F7">IFERROR(INDEX(E:E,SMALL(IF(E:E&lt;&gt;"",ROW(E:E)),ROW())),"")</f>
        <v/>
      </c>
      <c r="G7"/>
    </row>
    <row r="8" spans="1:8" s="28" customFormat="1" ht="16.5" hidden="1">
      <c r="A8" s="97"/>
      <c r="B8" s="97"/>
      <c r="C8" s="97"/>
      <c r="E8" s="4" t="str">
        <f t="shared" si="0"/>
        <v/>
      </c>
      <c r="F8" t="str">
        <f t="array" ref="F8">IFERROR(INDEX(E:E,SMALL(IF(E:E&lt;&gt;"",ROW(E:E)),ROW())),"")</f>
        <v/>
      </c>
      <c r="G8"/>
    </row>
    <row r="9" spans="1:8" s="28" customFormat="1" ht="18.75" hidden="1">
      <c r="A9" s="97"/>
      <c r="B9" s="97"/>
      <c r="C9" s="97"/>
      <c r="E9" s="4" t="str">
        <f t="shared" si="0"/>
        <v/>
      </c>
      <c r="F9" t="str">
        <f t="array" ref="F9">IFERROR(INDEX(E:E,SMALL(IF(E:E&lt;&gt;"",ROW(E:E)),ROW())),"")</f>
        <v/>
      </c>
      <c r="G9"/>
      <c r="H9" s="5"/>
    </row>
    <row r="10" spans="1:8" s="28" customFormat="1" ht="24" customHeight="1">
      <c r="A10" s="97"/>
      <c r="B10" s="97"/>
      <c r="C10" s="97"/>
      <c r="D10" s="16"/>
      <c r="E10" s="4" t="str">
        <f t="shared" si="0"/>
        <v/>
      </c>
      <c r="F10" t="str">
        <f t="array" ref="F10">IFERROR(INDEX(E:E,SMALL(IF(E:E&lt;&gt;"",ROW(E:E)),ROW())),"")</f>
        <v/>
      </c>
      <c r="G10"/>
      <c r="H10"/>
    </row>
    <row r="11" spans="1:8" s="5" customFormat="1" ht="18.75" customHeight="1">
      <c r="A11" s="98" t="s">
        <v>37</v>
      </c>
      <c r="B11" s="98"/>
      <c r="C11" s="98"/>
      <c r="D11" s="24"/>
      <c r="E11" s="4" t="str">
        <f t="shared" si="0"/>
        <v/>
      </c>
      <c r="F11" t="str">
        <f t="array" ref="F11">IFERROR(INDEX(E:E,SMALL(IF(E:E&lt;&gt;"",ROW(E:E)),ROW())),"")</f>
        <v/>
      </c>
      <c r="G11"/>
      <c r="H11"/>
    </row>
    <row r="12" spans="1:8" ht="18" thickBot="1">
      <c r="A12" s="31" t="s">
        <v>2</v>
      </c>
      <c r="B12" s="13" t="s">
        <v>0</v>
      </c>
      <c r="C12" s="12" t="s">
        <v>1</v>
      </c>
      <c r="D12" s="21"/>
      <c r="E12" s="4" t="str">
        <f t="shared" si="0"/>
        <v/>
      </c>
      <c r="F12" t="str">
        <f t="array" ref="F12">IFERROR(INDEX(E:E,SMALL(IF(E:E&lt;&gt;"",ROW(E:E)),ROW())),"")</f>
        <v/>
      </c>
    </row>
    <row r="13" spans="1:8" ht="21.75" thickBot="1">
      <c r="A13" s="55"/>
      <c r="B13" s="38">
        <v>1</v>
      </c>
      <c r="C13" s="19" t="s">
        <v>7</v>
      </c>
      <c r="D13" s="22"/>
      <c r="E13" s="4" t="str">
        <f t="shared" si="0"/>
        <v/>
      </c>
      <c r="F13" t="str">
        <f t="array" ref="F13">IFERROR(INDEX(E:E,SMALL(IF(E:E&lt;&gt;"",ROW(E:E)),ROW())),"")</f>
        <v/>
      </c>
    </row>
    <row r="14" spans="1:8" ht="21.75" thickBot="1">
      <c r="A14" s="55"/>
      <c r="B14" s="39">
        <v>2</v>
      </c>
      <c r="C14" s="10" t="s">
        <v>9</v>
      </c>
      <c r="D14" s="22"/>
      <c r="E14" s="4" t="str">
        <f t="shared" si="0"/>
        <v/>
      </c>
      <c r="F14" t="str">
        <f t="array" ref="F14">IFERROR(INDEX(E:E,SMALL(IF(E:E&lt;&gt;"",ROW(E:E)),ROW())),"")</f>
        <v/>
      </c>
    </row>
    <row r="15" spans="1:8" ht="21.75" thickBot="1">
      <c r="A15" s="55"/>
      <c r="B15" s="38">
        <v>3</v>
      </c>
      <c r="C15" s="10" t="s">
        <v>46</v>
      </c>
      <c r="D15" s="21"/>
      <c r="E15" s="4" t="str">
        <f t="shared" si="0"/>
        <v/>
      </c>
      <c r="F15" t="str">
        <f t="array" ref="F15">IFERROR(INDEX(E:E,SMALL(IF(E:E&lt;&gt;"",ROW(E:E)),ROW())),"")</f>
        <v/>
      </c>
    </row>
    <row r="16" spans="1:8" ht="21.75" thickBot="1">
      <c r="A16" s="55"/>
      <c r="B16" s="39">
        <v>4</v>
      </c>
      <c r="C16" s="18" t="s">
        <v>13</v>
      </c>
      <c r="D16" s="23"/>
      <c r="E16" s="4" t="str">
        <f t="shared" si="0"/>
        <v/>
      </c>
      <c r="F16" t="str">
        <f t="array" ref="F16">IFERROR(INDEX(E:E,SMALL(IF(E:E&lt;&gt;"",ROW(E:E)),ROW())),"")</f>
        <v/>
      </c>
    </row>
    <row r="17" spans="1:6" ht="19.5" customHeight="1" thickBot="1">
      <c r="A17" s="55"/>
      <c r="B17" s="38">
        <v>5</v>
      </c>
      <c r="C17" s="11" t="s">
        <v>15</v>
      </c>
      <c r="D17" s="23"/>
      <c r="E17" s="4" t="str">
        <f t="shared" si="0"/>
        <v/>
      </c>
      <c r="F17" t="str">
        <f t="array" ref="F17">IFERROR(INDEX(E:E,SMALL(IF(E:E&lt;&gt;"",ROW(E:E)),ROW())),"")</f>
        <v/>
      </c>
    </row>
    <row r="18" spans="1:6" ht="19.5" customHeight="1" thickBot="1">
      <c r="A18" s="55"/>
      <c r="B18" s="39">
        <v>6</v>
      </c>
      <c r="C18" s="15" t="s">
        <v>17</v>
      </c>
      <c r="D18" s="23"/>
      <c r="E18" s="4" t="str">
        <f t="shared" si="0"/>
        <v/>
      </c>
      <c r="F18" t="str">
        <f t="array" ref="F18">IFERROR(INDEX(E:E,SMALL(IF(E:E&lt;&gt;"",ROW(E:E)),ROW())),"")</f>
        <v/>
      </c>
    </row>
    <row r="19" spans="1:6" ht="19.5" customHeight="1" thickBot="1">
      <c r="A19" s="55"/>
      <c r="B19" s="38">
        <v>7</v>
      </c>
      <c r="C19" s="9" t="s">
        <v>19</v>
      </c>
      <c r="D19" s="23"/>
      <c r="E19" s="4" t="str">
        <f t="shared" si="0"/>
        <v/>
      </c>
      <c r="F19" t="str">
        <f t="array" ref="F19">IFERROR(INDEX(E:E,SMALL(IF(E:E&lt;&gt;"",ROW(E:E)),ROW())),"")</f>
        <v/>
      </c>
    </row>
    <row r="20" spans="1:6" ht="19.5" customHeight="1" thickBot="1">
      <c r="A20" s="55"/>
      <c r="B20" s="39">
        <v>8</v>
      </c>
      <c r="C20" s="11" t="s">
        <v>21</v>
      </c>
      <c r="D20" s="21"/>
      <c r="E20" s="4" t="str">
        <f t="shared" si="0"/>
        <v/>
      </c>
      <c r="F20" t="str">
        <f t="array" ref="F20">IFERROR(INDEX(E:E,SMALL(IF(E:E&lt;&gt;"",ROW(E:E)),ROW())),"")</f>
        <v/>
      </c>
    </row>
    <row r="21" spans="1:6" ht="21.75" thickBot="1">
      <c r="A21" s="55"/>
      <c r="B21" s="38">
        <v>9</v>
      </c>
      <c r="C21" s="20" t="s">
        <v>23</v>
      </c>
      <c r="D21" s="21"/>
      <c r="E21" s="4"/>
    </row>
    <row r="22" spans="1:6" ht="21.75" thickBot="1">
      <c r="A22" s="55"/>
      <c r="B22" s="39">
        <v>10</v>
      </c>
      <c r="C22" s="19" t="s">
        <v>25</v>
      </c>
      <c r="D22" s="21"/>
      <c r="E22" s="4" t="str">
        <f t="shared" ref="E22:E30" si="1">IF(A33="","",B33)</f>
        <v/>
      </c>
      <c r="F22" t="str">
        <f t="array" ref="F22">IFERROR(INDEX(E:E,SMALL(IF(E:E&lt;&gt;"",ROW(E:E)),ROW())),"")</f>
        <v/>
      </c>
    </row>
    <row r="23" spans="1:6" ht="21.75" thickBot="1">
      <c r="A23" s="55"/>
      <c r="B23" s="38">
        <v>11</v>
      </c>
      <c r="C23" s="19" t="s">
        <v>27</v>
      </c>
      <c r="D23" s="21"/>
      <c r="E23" s="4" t="str">
        <f t="shared" si="1"/>
        <v/>
      </c>
      <c r="F23" t="str">
        <f t="array" ref="F23">IFERROR(INDEX(E:E,SMALL(IF(E:E&lt;&gt;"",ROW(E:E)),ROW())),"")</f>
        <v/>
      </c>
    </row>
    <row r="24" spans="1:6" ht="21.75" thickBot="1">
      <c r="A24" s="55"/>
      <c r="B24" s="39">
        <v>12</v>
      </c>
      <c r="C24" s="19" t="s">
        <v>29</v>
      </c>
      <c r="D24" s="23"/>
      <c r="E24" s="4" t="str">
        <f t="shared" si="1"/>
        <v/>
      </c>
      <c r="F24" t="str">
        <f t="array" ref="F24">IFERROR(INDEX(E:E,SMALL(IF(E:E&lt;&gt;"",ROW(E:E)),ROW())),"")</f>
        <v/>
      </c>
    </row>
    <row r="25" spans="1:6" ht="19.5" customHeight="1" thickBot="1">
      <c r="A25" s="55"/>
      <c r="B25" s="38">
        <v>13</v>
      </c>
      <c r="C25" s="11" t="s">
        <v>31</v>
      </c>
      <c r="D25" s="23"/>
      <c r="E25" s="4" t="str">
        <f t="shared" si="1"/>
        <v/>
      </c>
      <c r="F25" t="str">
        <f t="array" ref="F25">IFERROR(INDEX(E:E,SMALL(IF(E:E&lt;&gt;"",ROW(E:E)),ROW())),"")</f>
        <v/>
      </c>
    </row>
    <row r="26" spans="1:6" ht="19.5" customHeight="1" thickBot="1">
      <c r="A26" s="55"/>
      <c r="B26" s="39">
        <v>14</v>
      </c>
      <c r="C26" s="15" t="s">
        <v>33</v>
      </c>
      <c r="D26" s="23"/>
      <c r="E26" s="4" t="str">
        <f t="shared" si="1"/>
        <v/>
      </c>
      <c r="F26" t="str">
        <f t="array" ref="F26">IFERROR(INDEX(E:E,SMALL(IF(E:E&lt;&gt;"",ROW(E:E)),ROW())),"")</f>
        <v/>
      </c>
    </row>
    <row r="27" spans="1:6" ht="19.5" customHeight="1" thickBot="1">
      <c r="A27" s="55"/>
      <c r="B27" s="38">
        <v>15</v>
      </c>
      <c r="C27" s="9" t="s">
        <v>35</v>
      </c>
      <c r="D27" s="23"/>
      <c r="E27" s="4" t="str">
        <f t="shared" si="1"/>
        <v/>
      </c>
      <c r="F27" t="str">
        <f t="array" ref="F27">IFERROR(INDEX(E:E,SMALL(IF(E:E&lt;&gt;"",ROW(E:E)),ROW())),"")</f>
        <v/>
      </c>
    </row>
    <row r="28" spans="1:6" ht="19.5" customHeight="1" thickBot="1">
      <c r="A28" s="55"/>
      <c r="B28" s="39">
        <v>16</v>
      </c>
      <c r="C28" s="9" t="s">
        <v>8</v>
      </c>
      <c r="D28" s="23"/>
      <c r="E28" s="4" t="str">
        <f t="shared" si="1"/>
        <v/>
      </c>
      <c r="F28" t="str">
        <f t="array" ref="F28">IFERROR(INDEX(E:E,SMALL(IF(E:E&lt;&gt;"",ROW(E:E)),ROW())),"")</f>
        <v/>
      </c>
    </row>
    <row r="29" spans="1:6" ht="19.5" customHeight="1" thickBot="1">
      <c r="A29" s="55"/>
      <c r="B29" s="38">
        <v>17</v>
      </c>
      <c r="C29" s="9" t="s">
        <v>10</v>
      </c>
      <c r="D29" s="23"/>
      <c r="E29" s="4" t="str">
        <f t="shared" si="1"/>
        <v/>
      </c>
      <c r="F29" t="str">
        <f t="array" ref="F29">IFERROR(INDEX(E:E,SMALL(IF(E:E&lt;&gt;"",ROW(E:E)),ROW())),"")</f>
        <v/>
      </c>
    </row>
    <row r="30" spans="1:6" ht="19.5" customHeight="1" thickBot="1">
      <c r="A30" s="55"/>
      <c r="B30" s="39">
        <v>18</v>
      </c>
      <c r="C30" s="11" t="s">
        <v>12</v>
      </c>
      <c r="D30" s="23"/>
      <c r="E30" s="4" t="str">
        <f t="shared" si="1"/>
        <v/>
      </c>
      <c r="F30" t="str">
        <f t="array" ref="F30">IFERROR(INDEX(E:E,SMALL(IF(E:E&lt;&gt;"",ROW(E:E)),ROW())),"")</f>
        <v/>
      </c>
    </row>
    <row r="31" spans="1:6" ht="19.5" customHeight="1" thickBot="1">
      <c r="A31" s="55"/>
      <c r="B31" s="38">
        <v>19</v>
      </c>
      <c r="C31" s="11" t="s">
        <v>14</v>
      </c>
      <c r="D31" s="23"/>
      <c r="E31" s="4"/>
    </row>
    <row r="32" spans="1:6" ht="19.5" customHeight="1" thickBot="1">
      <c r="A32" s="55"/>
      <c r="B32" s="39">
        <v>20</v>
      </c>
      <c r="C32" s="15" t="s">
        <v>16</v>
      </c>
      <c r="D32" s="23"/>
      <c r="E32" s="4"/>
    </row>
    <row r="33" spans="1:8" ht="19.5" customHeight="1" thickBot="1">
      <c r="A33" s="55"/>
      <c r="B33" s="38">
        <v>21</v>
      </c>
      <c r="C33" s="11" t="s">
        <v>18</v>
      </c>
      <c r="D33" s="23"/>
      <c r="E33" s="4"/>
    </row>
    <row r="34" spans="1:8" ht="19.5" customHeight="1" thickBot="1">
      <c r="A34" s="55"/>
      <c r="B34" s="39">
        <v>22</v>
      </c>
      <c r="C34" s="15" t="s">
        <v>20</v>
      </c>
      <c r="D34" s="23"/>
      <c r="E34" s="4"/>
    </row>
    <row r="35" spans="1:8" ht="19.5" customHeight="1" thickBot="1">
      <c r="A35" s="55"/>
      <c r="B35" s="38">
        <v>23</v>
      </c>
      <c r="C35" s="11" t="s">
        <v>22</v>
      </c>
      <c r="D35" s="23"/>
      <c r="E35" s="4"/>
    </row>
    <row r="36" spans="1:8" ht="19.5" customHeight="1" thickBot="1">
      <c r="A36" s="55"/>
      <c r="B36" s="39">
        <v>24</v>
      </c>
      <c r="C36" s="15" t="s">
        <v>24</v>
      </c>
      <c r="D36" s="23"/>
      <c r="E36" s="4"/>
    </row>
    <row r="37" spans="1:8" ht="19.5" customHeight="1" thickBot="1">
      <c r="A37" s="55"/>
      <c r="B37" s="38">
        <v>25</v>
      </c>
      <c r="C37" s="9" t="s">
        <v>26</v>
      </c>
      <c r="D37" s="23"/>
      <c r="E37" s="4"/>
    </row>
    <row r="38" spans="1:8" ht="19.5" customHeight="1" thickBot="1">
      <c r="A38" s="55"/>
      <c r="B38" s="39">
        <v>26</v>
      </c>
      <c r="C38" s="9" t="s">
        <v>28</v>
      </c>
      <c r="D38" s="23"/>
      <c r="E38" s="4"/>
    </row>
    <row r="39" spans="1:8" ht="19.5" customHeight="1" thickBot="1">
      <c r="A39" s="55"/>
      <c r="B39" s="38">
        <v>27</v>
      </c>
      <c r="C39" s="9" t="s">
        <v>30</v>
      </c>
      <c r="D39" s="23"/>
      <c r="E39" s="4"/>
    </row>
    <row r="40" spans="1:8" ht="19.5" customHeight="1" thickBot="1">
      <c r="A40" s="55"/>
      <c r="B40" s="39">
        <v>28</v>
      </c>
      <c r="C40" s="9" t="s">
        <v>32</v>
      </c>
      <c r="D40" s="23"/>
      <c r="E40" s="4"/>
    </row>
    <row r="41" spans="1:8" ht="19.5" customHeight="1" thickBot="1">
      <c r="A41" s="55"/>
      <c r="B41" s="40">
        <v>29</v>
      </c>
      <c r="C41" s="11" t="s">
        <v>34</v>
      </c>
      <c r="D41" s="23"/>
      <c r="E41" s="4"/>
      <c r="H41" s="14"/>
    </row>
    <row r="42" spans="1:8" ht="10.5" customHeight="1">
      <c r="A42" s="42"/>
      <c r="B42" s="44"/>
      <c r="C42" s="23"/>
      <c r="D42" s="14"/>
    </row>
    <row r="43" spans="1:8">
      <c r="A43" s="43" t="s">
        <v>39</v>
      </c>
      <c r="B43" s="32"/>
    </row>
    <row r="44" spans="1:8">
      <c r="A44" s="49" t="s">
        <v>40</v>
      </c>
    </row>
    <row r="45" spans="1:8">
      <c r="A45" s="28" t="s">
        <v>41</v>
      </c>
    </row>
    <row r="46" spans="1:8">
      <c r="A46" s="48" t="s">
        <v>45</v>
      </c>
    </row>
    <row r="47" spans="1:8">
      <c r="A47" s="28"/>
    </row>
    <row r="57" spans="3:3">
      <c r="C57" s="26"/>
    </row>
    <row r="58" spans="3:3">
      <c r="C58" s="26"/>
    </row>
    <row r="59" spans="3:3">
      <c r="C59" s="25"/>
    </row>
    <row r="60" spans="3:3">
      <c r="C60" s="25"/>
    </row>
  </sheetData>
  <sheetProtection algorithmName="SHA-512" hashValue="vvrJOxLaXQCAssjlW456FkA4AKB/Wp6m5N7xql/7e08Evux2DoMyEO7gFSI4P9uo1N+RQqFtZ6c2wbenh3NTNw==" saltValue="vV/wZjEO7tDtXjiWmQ+Uzg==" spinCount="100000" sheet="1" objects="1" scenarios="1"/>
  <protectedRanges>
    <protectedRange sqref="A13:A41" name="範囲1"/>
  </protectedRanges>
  <mergeCells count="8">
    <mergeCell ref="A10:C10"/>
    <mergeCell ref="A11:C11"/>
    <mergeCell ref="A2:C2"/>
    <mergeCell ref="A4:C4"/>
    <mergeCell ref="A5:C5"/>
    <mergeCell ref="A7:C7"/>
    <mergeCell ref="A8:C8"/>
    <mergeCell ref="A9:C9"/>
  </mergeCells>
  <phoneticPr fontId="1"/>
  <dataValidations count="1">
    <dataValidation type="list" allowBlank="1" showInputMessage="1" showErrorMessage="1" sqref="A13:A41" xr:uid="{4077E531-BA27-4E19-99AB-A7D4C4FB8F23}">
      <formula1>"○,---"</formula1>
    </dataValidation>
  </dataValidations>
  <pageMargins left="1.25" right="0.70866141732283472" top="0.19685039370078741" bottom="0.19685039370078741" header="0.31496062992125984" footer="0.19685039370078741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B822-AC2D-4D7E-9BB2-C98946E860D9}">
  <dimension ref="A1:L23"/>
  <sheetViews>
    <sheetView showWhiteSpace="0" view="pageBreakPreview" zoomScaleNormal="100" zoomScaleSheetLayoutView="100" workbookViewId="0">
      <selection activeCell="C7" sqref="C7"/>
    </sheetView>
  </sheetViews>
  <sheetFormatPr defaultRowHeight="13.5"/>
  <cols>
    <col min="1" max="1" width="3.5" bestFit="1" customWidth="1"/>
    <col min="2" max="2" width="10.625" style="51" customWidth="1"/>
    <col min="3" max="3" width="34.125" style="2" customWidth="1"/>
    <col min="4" max="4" width="1" style="2" customWidth="1"/>
    <col min="5" max="5" width="10.625" customWidth="1"/>
    <col min="6" max="6" width="34.125" customWidth="1"/>
    <col min="7" max="7" width="3.5" style="58" customWidth="1"/>
    <col min="8" max="8" width="5.5" style="1" bestFit="1" customWidth="1"/>
    <col min="10" max="10" width="20.625" customWidth="1"/>
    <col min="11" max="11" width="28.25" bestFit="1" customWidth="1"/>
    <col min="12" max="12" width="5.5" style="1" bestFit="1" customWidth="1"/>
  </cols>
  <sheetData>
    <row r="1" spans="1:12">
      <c r="B1" s="101" t="s">
        <v>38</v>
      </c>
      <c r="C1" s="101"/>
      <c r="D1" s="101"/>
      <c r="E1" s="101"/>
      <c r="F1" s="101"/>
    </row>
    <row r="2" spans="1:12" s="5" customFormat="1" ht="33.75" customHeight="1">
      <c r="B2" s="102" t="s">
        <v>36</v>
      </c>
      <c r="C2" s="102"/>
      <c r="D2" s="102"/>
      <c r="E2" s="102"/>
      <c r="F2" s="102"/>
      <c r="G2" s="59"/>
    </row>
    <row r="3" spans="1:12" ht="13.5" customHeight="1">
      <c r="B3" s="103"/>
      <c r="C3" s="103"/>
      <c r="D3" s="103"/>
      <c r="E3" s="103"/>
      <c r="F3" s="103"/>
    </row>
    <row r="4" spans="1:12" ht="6" customHeight="1" thickBot="1">
      <c r="H4"/>
    </row>
    <row r="5" spans="1:12" ht="33.75" customHeight="1">
      <c r="B5" s="45" t="s">
        <v>0</v>
      </c>
      <c r="C5" s="46" t="s">
        <v>6</v>
      </c>
      <c r="D5" s="57"/>
      <c r="E5" s="45" t="s">
        <v>0</v>
      </c>
      <c r="F5" s="46" t="s">
        <v>6</v>
      </c>
      <c r="H5"/>
      <c r="K5" s="1"/>
      <c r="L5"/>
    </row>
    <row r="6" spans="1:12" ht="30" customHeight="1">
      <c r="A6" s="61">
        <v>1</v>
      </c>
      <c r="B6" s="52" t="str">
        <f>建設工事申請入力ｼｰﾄ!$F1</f>
        <v/>
      </c>
      <c r="C6" s="53" t="str">
        <f>IFERROR(VLOOKUP(B6,建設工事申請入力ｼｰﾄ!$B$13:$C$41,2,FALSE),"")</f>
        <v/>
      </c>
      <c r="D6" s="57"/>
      <c r="E6" s="52" t="str">
        <f>建設工事申請入力ｼｰﾄ!$F11</f>
        <v/>
      </c>
      <c r="F6" s="53" t="str">
        <f>IFERROR(VLOOKUP(E6,建設工事申請入力ｼｰﾄ!$B$13:$C$41,2,FALSE),"")</f>
        <v/>
      </c>
      <c r="G6" s="62">
        <v>11</v>
      </c>
      <c r="H6"/>
      <c r="L6"/>
    </row>
    <row r="7" spans="1:12" ht="30" customHeight="1">
      <c r="A7" s="61">
        <v>2</v>
      </c>
      <c r="B7" s="52" t="str">
        <f>建設工事申請入力ｼｰﾄ!$F2</f>
        <v/>
      </c>
      <c r="C7" s="53" t="str">
        <f>IFERROR(VLOOKUP(B7,建設工事申請入力ｼｰﾄ!$B$13:$C$41,2,FALSE),"")</f>
        <v/>
      </c>
      <c r="D7" s="57"/>
      <c r="E7" s="52" t="str">
        <f>建設工事申請入力ｼｰﾄ!$F12</f>
        <v/>
      </c>
      <c r="F7" s="53" t="str">
        <f>IFERROR(VLOOKUP(E7,建設工事申請入力ｼｰﾄ!$B$13:$C$41,2,FALSE),"")</f>
        <v/>
      </c>
      <c r="G7" s="62">
        <v>12</v>
      </c>
      <c r="H7"/>
      <c r="L7"/>
    </row>
    <row r="8" spans="1:12" ht="30" customHeight="1">
      <c r="A8" s="61">
        <v>3</v>
      </c>
      <c r="B8" s="52" t="str">
        <f>建設工事申請入力ｼｰﾄ!$F3</f>
        <v/>
      </c>
      <c r="C8" s="53" t="str">
        <f>IFERROR(VLOOKUP(B8,建設工事申請入力ｼｰﾄ!$B$13:$C$41,2,FALSE),"")</f>
        <v/>
      </c>
      <c r="D8" s="57"/>
      <c r="E8" s="52" t="str">
        <f>建設工事申請入力ｼｰﾄ!$F13</f>
        <v/>
      </c>
      <c r="F8" s="53" t="str">
        <f>IFERROR(VLOOKUP(E8,建設工事申請入力ｼｰﾄ!$B$13:$C$41,2,FALSE),"")</f>
        <v/>
      </c>
      <c r="G8" s="62">
        <v>13</v>
      </c>
      <c r="H8"/>
      <c r="L8"/>
    </row>
    <row r="9" spans="1:12" ht="30" customHeight="1">
      <c r="A9" s="61">
        <v>4</v>
      </c>
      <c r="B9" s="52" t="str">
        <f>建設工事申請入力ｼｰﾄ!$F4</f>
        <v/>
      </c>
      <c r="C9" s="53" t="str">
        <f>IFERROR(VLOOKUP(B9,建設工事申請入力ｼｰﾄ!$B$13:$C$41,2,FALSE),"")</f>
        <v/>
      </c>
      <c r="D9" s="57"/>
      <c r="E9" s="52" t="str">
        <f>建設工事申請入力ｼｰﾄ!$F14</f>
        <v/>
      </c>
      <c r="F9" s="53" t="str">
        <f>IFERROR(VLOOKUP(E9,建設工事申請入力ｼｰﾄ!$B$13:$C$41,2,FALSE),"")</f>
        <v/>
      </c>
      <c r="G9" s="62">
        <v>14</v>
      </c>
      <c r="H9"/>
      <c r="L9"/>
    </row>
    <row r="10" spans="1:12" ht="30" customHeight="1">
      <c r="A10" s="61">
        <v>5</v>
      </c>
      <c r="B10" s="52" t="str">
        <f>建設工事申請入力ｼｰﾄ!$F5</f>
        <v/>
      </c>
      <c r="C10" s="53" t="str">
        <f>IFERROR(VLOOKUP(B10,建設工事申請入力ｼｰﾄ!$B$13:$C$41,2,FALSE),"")</f>
        <v/>
      </c>
      <c r="D10" s="57"/>
      <c r="E10" s="52" t="str">
        <f>建設工事申請入力ｼｰﾄ!$F15</f>
        <v/>
      </c>
      <c r="F10" s="53" t="str">
        <f>IFERROR(VLOOKUP(E10,建設工事申請入力ｼｰﾄ!$B$13:$C$41,2,FALSE),"")</f>
        <v/>
      </c>
      <c r="G10" s="62">
        <v>15</v>
      </c>
      <c r="H10"/>
      <c r="L10"/>
    </row>
    <row r="11" spans="1:12" ht="30" customHeight="1">
      <c r="A11" s="61">
        <v>6</v>
      </c>
      <c r="B11" s="52" t="str">
        <f>建設工事申請入力ｼｰﾄ!$F6</f>
        <v/>
      </c>
      <c r="C11" s="53" t="str">
        <f>IFERROR(VLOOKUP(B11,建設工事申請入力ｼｰﾄ!$B$13:$C$41,2,FALSE),"")</f>
        <v/>
      </c>
      <c r="D11" s="57"/>
      <c r="E11" s="52" t="str">
        <f>建設工事申請入力ｼｰﾄ!$F16</f>
        <v/>
      </c>
      <c r="F11" s="53" t="str">
        <f>IFERROR(VLOOKUP(E11,建設工事申請入力ｼｰﾄ!$B$13:$C$41,2,FALSE),"")</f>
        <v/>
      </c>
      <c r="G11" s="62">
        <v>16</v>
      </c>
      <c r="H11"/>
      <c r="L11"/>
    </row>
    <row r="12" spans="1:12" ht="30" customHeight="1">
      <c r="A12" s="61">
        <v>7</v>
      </c>
      <c r="B12" s="52" t="str">
        <f>建設工事申請入力ｼｰﾄ!$F7</f>
        <v/>
      </c>
      <c r="C12" s="53" t="str">
        <f>IFERROR(VLOOKUP(B12,建設工事申請入力ｼｰﾄ!$B$13:$C$41,2,FALSE),"")</f>
        <v/>
      </c>
      <c r="D12" s="57"/>
      <c r="E12" s="52" t="str">
        <f>建設工事申請入力ｼｰﾄ!$F17</f>
        <v/>
      </c>
      <c r="F12" s="53" t="str">
        <f>IFERROR(VLOOKUP(E12,建設工事申請入力ｼｰﾄ!$B$13:$C$41,2,FALSE),"")</f>
        <v/>
      </c>
      <c r="G12" s="62">
        <v>17</v>
      </c>
      <c r="H12"/>
      <c r="L12"/>
    </row>
    <row r="13" spans="1:12" ht="30" customHeight="1">
      <c r="A13" s="61">
        <v>8</v>
      </c>
      <c r="B13" s="52" t="str">
        <f>建設工事申請入力ｼｰﾄ!$F8</f>
        <v/>
      </c>
      <c r="C13" s="53" t="str">
        <f>IFERROR(VLOOKUP(B13,建設工事申請入力ｼｰﾄ!$B$13:$C$41,2,FALSE),"")</f>
        <v/>
      </c>
      <c r="D13" s="57"/>
      <c r="E13" s="52" t="str">
        <f>建設工事申請入力ｼｰﾄ!$F18</f>
        <v/>
      </c>
      <c r="F13" s="53" t="str">
        <f>IFERROR(VLOOKUP(E13,建設工事申請入力ｼｰﾄ!$B$13:$C$41,2,FALSE),"")</f>
        <v/>
      </c>
      <c r="G13" s="62">
        <v>18</v>
      </c>
      <c r="H13"/>
      <c r="L13"/>
    </row>
    <row r="14" spans="1:12" ht="30" customHeight="1">
      <c r="A14" s="61">
        <v>9</v>
      </c>
      <c r="B14" s="52" t="str">
        <f>建設工事申請入力ｼｰﾄ!$F9</f>
        <v/>
      </c>
      <c r="C14" s="53" t="str">
        <f>IFERROR(VLOOKUP(B14,建設工事申請入力ｼｰﾄ!$B$13:$C$41,2,FALSE),"")</f>
        <v/>
      </c>
      <c r="D14" s="57"/>
      <c r="E14" s="52" t="str">
        <f>建設工事申請入力ｼｰﾄ!$F19</f>
        <v/>
      </c>
      <c r="F14" s="53" t="str">
        <f>IFERROR(VLOOKUP(E14,建設工事申請入力ｼｰﾄ!$B$13:$C$41,2,FALSE),"")</f>
        <v/>
      </c>
      <c r="G14" s="62">
        <v>19</v>
      </c>
      <c r="H14"/>
      <c r="L14"/>
    </row>
    <row r="15" spans="1:12" ht="30" customHeight="1" thickBot="1">
      <c r="A15" s="61">
        <v>10</v>
      </c>
      <c r="B15" s="54" t="str">
        <f>建設工事申請入力ｼｰﾄ!$F10</f>
        <v/>
      </c>
      <c r="C15" s="60" t="str">
        <f>IFERROR(VLOOKUP(B15,建設工事申請入力ｼｰﾄ!$B$13:$C$41,2,FALSE),"")</f>
        <v/>
      </c>
      <c r="D15" s="57"/>
      <c r="E15" s="54" t="str">
        <f>建設工事申請入力ｼｰﾄ!$F20</f>
        <v/>
      </c>
      <c r="F15" s="60" t="str">
        <f>IFERROR(VLOOKUP(E15,建設工事申請入力ｼｰﾄ!$B$13:$C$41,2,FALSE),"")</f>
        <v/>
      </c>
      <c r="G15" s="62">
        <v>20</v>
      </c>
      <c r="H15"/>
      <c r="L15"/>
    </row>
    <row r="16" spans="1:12" ht="12.75" customHeight="1">
      <c r="H16"/>
      <c r="L16"/>
    </row>
    <row r="17" spans="2:12" ht="19.5" customHeight="1">
      <c r="B17" s="43" t="s">
        <v>39</v>
      </c>
      <c r="H17"/>
      <c r="L17"/>
    </row>
    <row r="18" spans="2:12" ht="19.5" customHeight="1">
      <c r="B18" s="49" t="s">
        <v>40</v>
      </c>
      <c r="H18"/>
      <c r="L18"/>
    </row>
    <row r="19" spans="2:12" ht="19.5" customHeight="1">
      <c r="B19" s="28" t="s">
        <v>41</v>
      </c>
      <c r="H19"/>
      <c r="L19"/>
    </row>
    <row r="20" spans="2:12" ht="19.5" customHeight="1">
      <c r="B20" s="48" t="s">
        <v>45</v>
      </c>
      <c r="H20"/>
      <c r="L20"/>
    </row>
    <row r="21" spans="2:12" ht="19.5" customHeight="1">
      <c r="B21" s="28" t="s">
        <v>44</v>
      </c>
      <c r="H21"/>
      <c r="L21"/>
    </row>
    <row r="22" spans="2:12" ht="19.5" customHeight="1">
      <c r="B22" s="41"/>
      <c r="H22"/>
      <c r="L22"/>
    </row>
    <row r="23" spans="2:12">
      <c r="B23" s="51" t="str">
        <f t="array" ref="B23">IFERROR(INDEX(建設工事申請入力ｼｰﾄ!#REF!,SMALL(IF(建設工事申請入力ｼｰﾄ!#REF!&lt;&gt;"",ROW(建設工事申請入力ｼｰﾄ!#REF!)),ROW())),"")</f>
        <v/>
      </c>
    </row>
  </sheetData>
  <sheetProtection algorithmName="SHA-512" hashValue="8OF9JGKzMLl14wZY6md18JVloFrmTS7IW/odpX6nGw5mMQDU1iDxb38Ijt0DGTpN7cp5Dtg2nkYBuP4EkxcJxg==" saltValue="z398Dg3vf0mpQZgl+IGnnw==" spinCount="100000" sheet="1" objects="1" scenarios="1"/>
  <mergeCells count="3">
    <mergeCell ref="B1:F1"/>
    <mergeCell ref="B2:F2"/>
    <mergeCell ref="B3:F3"/>
  </mergeCells>
  <phoneticPr fontId="1"/>
  <pageMargins left="0.43307086614173229" right="0" top="0.62992125984251968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446E-B26B-4005-875F-29ACBFD2445B}">
  <sheetPr>
    <tabColor rgb="FFFFFF00"/>
  </sheetPr>
  <dimension ref="A1:I64"/>
  <sheetViews>
    <sheetView view="pageBreakPreview" zoomScaleNormal="100" zoomScaleSheetLayoutView="100" workbookViewId="0">
      <selection activeCell="C11" sqref="C11:D11"/>
    </sheetView>
  </sheetViews>
  <sheetFormatPr defaultRowHeight="13.5"/>
  <cols>
    <col min="1" max="1" width="11.125" customWidth="1"/>
    <col min="2" max="2" width="19.5" customWidth="1"/>
    <col min="3" max="4" width="7.375" customWidth="1"/>
    <col min="5" max="5" width="24.875" customWidth="1"/>
    <col min="6" max="6" width="8.5" customWidth="1"/>
    <col min="7" max="7" width="6.75" customWidth="1"/>
    <col min="8" max="8" width="6.125" customWidth="1"/>
    <col min="9" max="9" width="5.375" customWidth="1"/>
    <col min="11" max="11" width="6.875" customWidth="1"/>
  </cols>
  <sheetData>
    <row r="1" spans="1:9" ht="25.5" customHeight="1" thickBot="1">
      <c r="A1" s="104" t="s">
        <v>47</v>
      </c>
      <c r="B1" s="104"/>
      <c r="C1" s="104"/>
      <c r="D1" s="104"/>
      <c r="E1" s="104"/>
      <c r="F1" s="104"/>
      <c r="G1" s="105"/>
      <c r="H1" s="106" t="s">
        <v>48</v>
      </c>
      <c r="I1" s="107"/>
    </row>
    <row r="2" spans="1:9" ht="6.75" customHeight="1">
      <c r="A2" s="63"/>
      <c r="B2" s="63"/>
      <c r="C2" s="63"/>
      <c r="D2" s="63"/>
      <c r="E2" s="63"/>
      <c r="F2" s="63"/>
      <c r="G2" s="64"/>
      <c r="H2" s="65"/>
      <c r="I2" s="65"/>
    </row>
    <row r="3" spans="1:9" ht="21" customHeight="1">
      <c r="A3" s="108" t="s">
        <v>49</v>
      </c>
      <c r="B3" s="109"/>
      <c r="C3" s="66" t="s">
        <v>77</v>
      </c>
      <c r="D3" s="114" t="s">
        <v>50</v>
      </c>
      <c r="E3" s="115"/>
      <c r="F3" s="116" t="s">
        <v>51</v>
      </c>
      <c r="G3" s="117"/>
      <c r="H3" s="117"/>
      <c r="I3" s="118"/>
    </row>
    <row r="4" spans="1:9" ht="21" customHeight="1">
      <c r="A4" s="110"/>
      <c r="B4" s="111"/>
      <c r="C4" s="67"/>
      <c r="D4" s="122" t="s">
        <v>52</v>
      </c>
      <c r="E4" s="123"/>
      <c r="F4" s="119"/>
      <c r="G4" s="120"/>
      <c r="H4" s="120"/>
      <c r="I4" s="121"/>
    </row>
    <row r="5" spans="1:9" ht="21" customHeight="1">
      <c r="A5" s="110"/>
      <c r="B5" s="111"/>
      <c r="C5" s="67"/>
      <c r="D5" s="122" t="s">
        <v>53</v>
      </c>
      <c r="E5" s="123"/>
      <c r="G5" s="68"/>
      <c r="H5" s="68"/>
      <c r="I5" s="69"/>
    </row>
    <row r="6" spans="1:9" ht="21" customHeight="1">
      <c r="A6" s="112"/>
      <c r="B6" s="113"/>
      <c r="C6" s="70"/>
      <c r="D6" s="124" t="s">
        <v>54</v>
      </c>
      <c r="E6" s="125"/>
      <c r="F6" s="126" t="s">
        <v>55</v>
      </c>
      <c r="G6" s="127"/>
      <c r="H6" s="127"/>
      <c r="I6" s="128"/>
    </row>
    <row r="7" spans="1:9" ht="21" customHeight="1">
      <c r="A7" s="132" t="s">
        <v>56</v>
      </c>
      <c r="B7" s="133"/>
      <c r="C7" s="66"/>
      <c r="D7" s="136" t="s">
        <v>57</v>
      </c>
      <c r="E7" s="137"/>
      <c r="F7" s="126"/>
      <c r="G7" s="127"/>
      <c r="H7" s="127"/>
      <c r="I7" s="128"/>
    </row>
    <row r="8" spans="1:9" ht="21" customHeight="1">
      <c r="A8" s="134"/>
      <c r="B8" s="135"/>
      <c r="C8" s="70"/>
      <c r="D8" s="138" t="s">
        <v>58</v>
      </c>
      <c r="E8" s="139"/>
      <c r="F8" s="129"/>
      <c r="G8" s="130"/>
      <c r="H8" s="130"/>
      <c r="I8" s="131"/>
    </row>
    <row r="9" spans="1:9" ht="6" customHeight="1" thickBot="1">
      <c r="A9" s="71"/>
      <c r="B9" s="71"/>
      <c r="C9" s="71"/>
      <c r="D9" s="71"/>
      <c r="E9" s="72"/>
      <c r="F9" s="72"/>
      <c r="G9" s="72"/>
      <c r="H9" s="72"/>
      <c r="I9" s="72"/>
    </row>
    <row r="10" spans="1:9" ht="54.75" customHeight="1">
      <c r="A10" s="73" t="s">
        <v>59</v>
      </c>
      <c r="B10" s="74" t="s">
        <v>60</v>
      </c>
      <c r="C10" s="140" t="s">
        <v>61</v>
      </c>
      <c r="D10" s="141"/>
      <c r="E10" s="75" t="s">
        <v>62</v>
      </c>
      <c r="F10" s="76" t="s">
        <v>63</v>
      </c>
      <c r="G10" s="77" t="s">
        <v>64</v>
      </c>
      <c r="H10" s="78" t="s">
        <v>65</v>
      </c>
      <c r="I10" s="79" t="s">
        <v>66</v>
      </c>
    </row>
    <row r="11" spans="1:9" ht="45" customHeight="1">
      <c r="A11" s="80"/>
      <c r="B11" s="81"/>
      <c r="C11" s="142"/>
      <c r="D11" s="143"/>
      <c r="E11" s="82"/>
      <c r="F11" s="83"/>
      <c r="G11" s="84"/>
      <c r="H11" s="85" t="s">
        <v>67</v>
      </c>
      <c r="I11" s="86" t="s">
        <v>67</v>
      </c>
    </row>
    <row r="12" spans="1:9" ht="48" customHeight="1">
      <c r="A12" s="80"/>
      <c r="B12" s="81"/>
      <c r="C12" s="142"/>
      <c r="D12" s="143"/>
      <c r="E12" s="82"/>
      <c r="F12" s="83"/>
      <c r="G12" s="84"/>
      <c r="H12" s="85" t="s">
        <v>67</v>
      </c>
      <c r="I12" s="86" t="s">
        <v>67</v>
      </c>
    </row>
    <row r="13" spans="1:9" ht="48" customHeight="1">
      <c r="A13" s="80"/>
      <c r="B13" s="81"/>
      <c r="C13" s="142"/>
      <c r="D13" s="143"/>
      <c r="E13" s="82"/>
      <c r="F13" s="83"/>
      <c r="G13" s="84"/>
      <c r="H13" s="85" t="s">
        <v>67</v>
      </c>
      <c r="I13" s="86" t="s">
        <v>67</v>
      </c>
    </row>
    <row r="14" spans="1:9" ht="48" customHeight="1">
      <c r="A14" s="80"/>
      <c r="B14" s="81"/>
      <c r="C14" s="142"/>
      <c r="D14" s="143"/>
      <c r="E14" s="82"/>
      <c r="F14" s="83"/>
      <c r="G14" s="84"/>
      <c r="H14" s="85" t="s">
        <v>67</v>
      </c>
      <c r="I14" s="86" t="s">
        <v>67</v>
      </c>
    </row>
    <row r="15" spans="1:9" ht="48" customHeight="1">
      <c r="A15" s="80"/>
      <c r="B15" s="81"/>
      <c r="C15" s="142"/>
      <c r="D15" s="143"/>
      <c r="E15" s="82"/>
      <c r="F15" s="83"/>
      <c r="G15" s="84"/>
      <c r="H15" s="85" t="s">
        <v>67</v>
      </c>
      <c r="I15" s="86" t="s">
        <v>67</v>
      </c>
    </row>
    <row r="16" spans="1:9" ht="48" customHeight="1">
      <c r="A16" s="80"/>
      <c r="B16" s="81"/>
      <c r="C16" s="142"/>
      <c r="D16" s="143"/>
      <c r="E16" s="82"/>
      <c r="F16" s="83"/>
      <c r="G16" s="84"/>
      <c r="H16" s="85" t="s">
        <v>67</v>
      </c>
      <c r="I16" s="86" t="s">
        <v>67</v>
      </c>
    </row>
    <row r="17" spans="1:9" ht="48" customHeight="1">
      <c r="A17" s="80"/>
      <c r="B17" s="81"/>
      <c r="C17" s="142"/>
      <c r="D17" s="143"/>
      <c r="E17" s="82"/>
      <c r="F17" s="83"/>
      <c r="G17" s="84"/>
      <c r="H17" s="85" t="s">
        <v>67</v>
      </c>
      <c r="I17" s="86" t="s">
        <v>67</v>
      </c>
    </row>
    <row r="18" spans="1:9" ht="48" customHeight="1">
      <c r="A18" s="80"/>
      <c r="B18" s="81"/>
      <c r="C18" s="142"/>
      <c r="D18" s="143"/>
      <c r="E18" s="82"/>
      <c r="F18" s="83"/>
      <c r="G18" s="84"/>
      <c r="H18" s="85" t="s">
        <v>67</v>
      </c>
      <c r="I18" s="86" t="s">
        <v>67</v>
      </c>
    </row>
    <row r="19" spans="1:9" ht="48" customHeight="1">
      <c r="A19" s="80"/>
      <c r="B19" s="81"/>
      <c r="C19" s="142"/>
      <c r="D19" s="143"/>
      <c r="E19" s="82"/>
      <c r="F19" s="83"/>
      <c r="G19" s="84"/>
      <c r="H19" s="85" t="s">
        <v>67</v>
      </c>
      <c r="I19" s="86" t="s">
        <v>67</v>
      </c>
    </row>
    <row r="20" spans="1:9" ht="48" customHeight="1">
      <c r="A20" s="80"/>
      <c r="B20" s="81"/>
      <c r="C20" s="142"/>
      <c r="D20" s="143"/>
      <c r="E20" s="82"/>
      <c r="F20" s="83"/>
      <c r="G20" s="84"/>
      <c r="H20" s="85" t="s">
        <v>67</v>
      </c>
      <c r="I20" s="86" t="s">
        <v>67</v>
      </c>
    </row>
    <row r="21" spans="1:9" ht="5.25" customHeight="1">
      <c r="A21" s="87"/>
      <c r="B21" s="88"/>
      <c r="C21" s="88"/>
      <c r="D21" s="88"/>
      <c r="E21" s="89"/>
      <c r="F21" s="88"/>
      <c r="G21" s="90"/>
      <c r="H21" s="91"/>
      <c r="I21" s="91"/>
    </row>
    <row r="22" spans="1:9" ht="12.75" customHeight="1">
      <c r="A22" s="92" t="s">
        <v>68</v>
      </c>
      <c r="B22" s="92"/>
      <c r="C22" s="92"/>
      <c r="D22" s="92"/>
      <c r="E22" s="92"/>
      <c r="F22" s="92"/>
      <c r="G22" s="92"/>
      <c r="H22" s="92"/>
      <c r="I22" s="93"/>
    </row>
    <row r="23" spans="1:9" ht="2.25" customHeight="1">
      <c r="A23" s="92"/>
      <c r="B23" s="92"/>
      <c r="C23" s="92"/>
      <c r="D23" s="92"/>
      <c r="E23" s="92"/>
      <c r="F23" s="92"/>
      <c r="G23" s="92"/>
      <c r="H23" s="92"/>
      <c r="I23" s="93"/>
    </row>
    <row r="24" spans="1:9" ht="18.75">
      <c r="A24" s="147" t="s">
        <v>69</v>
      </c>
      <c r="B24" s="147"/>
      <c r="C24" s="147"/>
      <c r="D24" s="147"/>
      <c r="E24" s="147"/>
      <c r="F24" s="147"/>
      <c r="G24" s="147"/>
      <c r="H24" s="147"/>
      <c r="I24" s="93"/>
    </row>
    <row r="25" spans="1:9" ht="20.25" customHeight="1">
      <c r="A25" s="145" t="s">
        <v>70</v>
      </c>
      <c r="B25" s="145"/>
      <c r="C25" s="145"/>
      <c r="D25" s="145"/>
      <c r="E25" s="145"/>
      <c r="F25" s="145"/>
      <c r="G25" s="145"/>
      <c r="H25" s="145"/>
      <c r="I25" s="96"/>
    </row>
    <row r="26" spans="1:9" ht="23.25" customHeight="1">
      <c r="A26" s="148" t="s">
        <v>71</v>
      </c>
      <c r="B26" s="148"/>
      <c r="C26" s="148"/>
      <c r="D26" s="148"/>
      <c r="E26" s="148"/>
      <c r="F26" s="148"/>
      <c r="G26" s="148"/>
      <c r="H26" s="148"/>
      <c r="I26" s="148"/>
    </row>
    <row r="27" spans="1:9" ht="20.25" customHeight="1">
      <c r="A27" s="149" t="s">
        <v>72</v>
      </c>
      <c r="B27" s="149"/>
      <c r="C27" s="149"/>
      <c r="D27" s="149"/>
      <c r="E27" s="149"/>
      <c r="F27" s="149"/>
      <c r="G27" s="149"/>
      <c r="H27" s="149"/>
      <c r="I27" s="149"/>
    </row>
    <row r="28" spans="1:9" ht="17.25" customHeight="1">
      <c r="A28" s="149" t="s">
        <v>78</v>
      </c>
      <c r="B28" s="149"/>
      <c r="C28" s="149"/>
      <c r="D28" s="149"/>
      <c r="E28" s="149"/>
      <c r="F28" s="149"/>
      <c r="G28" s="149"/>
      <c r="H28" s="149"/>
      <c r="I28" s="149"/>
    </row>
    <row r="29" spans="1:9" ht="18.75" customHeight="1">
      <c r="A29" s="144" t="s">
        <v>73</v>
      </c>
      <c r="B29" s="144"/>
      <c r="C29" s="144"/>
      <c r="D29" s="144"/>
      <c r="E29" s="144"/>
      <c r="F29" s="144"/>
      <c r="G29" s="144"/>
      <c r="H29" s="144"/>
      <c r="I29" s="144"/>
    </row>
    <row r="30" spans="1:9" ht="18.75" customHeight="1">
      <c r="A30" s="144" t="s">
        <v>74</v>
      </c>
      <c r="B30" s="144"/>
      <c r="C30" s="95"/>
      <c r="D30" s="95"/>
      <c r="E30" s="95"/>
      <c r="F30" s="95"/>
      <c r="G30" s="95"/>
      <c r="H30" s="95"/>
      <c r="I30" s="95"/>
    </row>
    <row r="31" spans="1:9" ht="15" customHeight="1">
      <c r="A31" s="145" t="s">
        <v>75</v>
      </c>
      <c r="B31" s="145"/>
      <c r="C31" s="145"/>
      <c r="D31" s="145"/>
      <c r="E31" s="145"/>
      <c r="F31" s="145"/>
      <c r="G31" s="145"/>
      <c r="H31" s="145"/>
      <c r="I31" s="96"/>
    </row>
    <row r="32" spans="1:9" ht="18.75">
      <c r="A32" s="146" t="s">
        <v>76</v>
      </c>
      <c r="B32" s="146"/>
      <c r="C32" s="146"/>
      <c r="D32" s="146"/>
      <c r="E32" s="146"/>
      <c r="F32" s="146"/>
      <c r="G32" s="146"/>
      <c r="H32" s="146"/>
      <c r="I32" s="93"/>
    </row>
    <row r="33" spans="1:9">
      <c r="A33" s="94"/>
      <c r="B33" s="94"/>
      <c r="C33" s="94"/>
      <c r="D33" s="94"/>
      <c r="E33" s="94"/>
      <c r="F33" s="94"/>
      <c r="G33" s="94"/>
      <c r="H33" s="94"/>
      <c r="I33" s="94"/>
    </row>
    <row r="34" spans="1:9">
      <c r="A34" s="94"/>
      <c r="B34" s="94"/>
      <c r="C34" s="94"/>
      <c r="D34" s="94"/>
      <c r="E34" s="94"/>
      <c r="F34" s="94"/>
      <c r="G34" s="94"/>
      <c r="H34" s="94"/>
      <c r="I34" s="94"/>
    </row>
    <row r="35" spans="1:9">
      <c r="A35" s="94"/>
      <c r="B35" s="94"/>
      <c r="C35" s="94"/>
      <c r="D35" s="94"/>
      <c r="E35" s="94"/>
      <c r="F35" s="94"/>
      <c r="G35" s="94"/>
      <c r="H35" s="94"/>
      <c r="I35" s="94"/>
    </row>
    <row r="36" spans="1:9">
      <c r="A36" s="94"/>
      <c r="B36" s="94"/>
      <c r="C36" s="94"/>
      <c r="D36" s="94"/>
      <c r="E36" s="94"/>
      <c r="F36" s="94"/>
      <c r="G36" s="94"/>
      <c r="H36" s="94"/>
      <c r="I36" s="94"/>
    </row>
    <row r="37" spans="1:9">
      <c r="A37" s="94"/>
      <c r="B37" s="94"/>
      <c r="C37" s="94"/>
      <c r="D37" s="94"/>
      <c r="E37" s="94"/>
      <c r="F37" s="94"/>
      <c r="G37" s="94"/>
      <c r="H37" s="94"/>
      <c r="I37" s="94"/>
    </row>
    <row r="38" spans="1:9">
      <c r="A38" s="94"/>
      <c r="B38" s="94"/>
      <c r="C38" s="94"/>
      <c r="D38" s="94"/>
      <c r="E38" s="94"/>
      <c r="F38" s="94"/>
      <c r="G38" s="94"/>
      <c r="H38" s="94"/>
      <c r="I38" s="94"/>
    </row>
    <row r="39" spans="1:9">
      <c r="A39" s="94"/>
      <c r="B39" s="94"/>
      <c r="C39" s="94"/>
      <c r="D39" s="94"/>
      <c r="E39" s="94"/>
      <c r="F39" s="94"/>
      <c r="G39" s="94"/>
      <c r="H39" s="94"/>
      <c r="I39" s="94"/>
    </row>
    <row r="40" spans="1:9">
      <c r="A40" s="94"/>
      <c r="B40" s="94"/>
      <c r="C40" s="94"/>
      <c r="D40" s="94"/>
      <c r="E40" s="94"/>
      <c r="F40" s="94"/>
      <c r="G40" s="94"/>
      <c r="H40" s="94"/>
      <c r="I40" s="94"/>
    </row>
    <row r="41" spans="1:9">
      <c r="A41" s="94"/>
      <c r="B41" s="94"/>
      <c r="C41" s="94"/>
      <c r="D41" s="94"/>
      <c r="E41" s="94"/>
      <c r="F41" s="94"/>
      <c r="G41" s="94"/>
      <c r="H41" s="94"/>
      <c r="I41" s="94"/>
    </row>
    <row r="42" spans="1:9">
      <c r="A42" s="94"/>
      <c r="B42" s="94"/>
      <c r="C42" s="94"/>
      <c r="D42" s="94"/>
      <c r="E42" s="94"/>
      <c r="F42" s="94"/>
      <c r="G42" s="94"/>
      <c r="H42" s="94"/>
      <c r="I42" s="94"/>
    </row>
    <row r="43" spans="1:9">
      <c r="A43" s="94"/>
      <c r="B43" s="94"/>
      <c r="C43" s="94"/>
      <c r="D43" s="94"/>
      <c r="E43" s="94"/>
      <c r="F43" s="94"/>
      <c r="G43" s="94"/>
      <c r="H43" s="94"/>
      <c r="I43" s="94"/>
    </row>
    <row r="44" spans="1:9">
      <c r="A44" s="94"/>
      <c r="B44" s="94"/>
      <c r="C44" s="94"/>
      <c r="D44" s="94"/>
      <c r="E44" s="94"/>
      <c r="F44" s="94"/>
      <c r="G44" s="94"/>
      <c r="H44" s="94"/>
      <c r="I44" s="94"/>
    </row>
    <row r="45" spans="1:9">
      <c r="A45" s="94"/>
      <c r="B45" s="94"/>
      <c r="C45" s="94"/>
      <c r="D45" s="94"/>
      <c r="E45" s="94"/>
      <c r="F45" s="94"/>
      <c r="G45" s="94"/>
      <c r="H45" s="94"/>
      <c r="I45" s="94"/>
    </row>
    <row r="46" spans="1:9">
      <c r="A46" s="94"/>
      <c r="B46" s="94"/>
      <c r="C46" s="94"/>
      <c r="D46" s="94"/>
      <c r="E46" s="94"/>
      <c r="F46" s="94"/>
      <c r="G46" s="94"/>
      <c r="H46" s="94"/>
      <c r="I46" s="94"/>
    </row>
    <row r="47" spans="1:9">
      <c r="A47" s="94"/>
      <c r="B47" s="94"/>
      <c r="C47" s="94"/>
      <c r="D47" s="94"/>
      <c r="E47" s="94"/>
      <c r="F47" s="94"/>
      <c r="G47" s="94"/>
      <c r="H47" s="94"/>
      <c r="I47" s="94"/>
    </row>
    <row r="48" spans="1:9">
      <c r="A48" s="94"/>
      <c r="B48" s="94"/>
      <c r="C48" s="94"/>
      <c r="D48" s="94"/>
      <c r="E48" s="94"/>
      <c r="F48" s="94"/>
      <c r="G48" s="94"/>
      <c r="H48" s="94"/>
      <c r="I48" s="94"/>
    </row>
    <row r="49" spans="1:9">
      <c r="A49" s="94"/>
      <c r="B49" s="94"/>
      <c r="C49" s="94"/>
      <c r="D49" s="94"/>
      <c r="E49" s="94"/>
      <c r="F49" s="94"/>
      <c r="G49" s="94"/>
      <c r="H49" s="94"/>
      <c r="I49" s="94"/>
    </row>
    <row r="50" spans="1:9">
      <c r="A50" s="94"/>
      <c r="B50" s="94"/>
      <c r="C50" s="94"/>
      <c r="D50" s="94"/>
      <c r="E50" s="94"/>
      <c r="F50" s="94"/>
      <c r="G50" s="94"/>
      <c r="H50" s="94"/>
      <c r="I50" s="94"/>
    </row>
    <row r="51" spans="1:9">
      <c r="A51" s="94"/>
      <c r="B51" s="94"/>
      <c r="C51" s="94"/>
      <c r="D51" s="94"/>
      <c r="E51" s="94"/>
      <c r="F51" s="94"/>
      <c r="G51" s="94"/>
      <c r="H51" s="94"/>
      <c r="I51" s="94"/>
    </row>
    <row r="52" spans="1:9">
      <c r="A52" s="94"/>
      <c r="B52" s="94"/>
      <c r="C52" s="94"/>
      <c r="D52" s="94"/>
      <c r="E52" s="94"/>
      <c r="F52" s="94"/>
      <c r="G52" s="94"/>
      <c r="H52" s="94"/>
      <c r="I52" s="94"/>
    </row>
    <row r="53" spans="1:9">
      <c r="A53" s="94"/>
      <c r="B53" s="94"/>
      <c r="C53" s="94"/>
      <c r="D53" s="94"/>
      <c r="E53" s="94"/>
      <c r="F53" s="94"/>
      <c r="G53" s="94"/>
      <c r="H53" s="94"/>
      <c r="I53" s="94"/>
    </row>
    <row r="54" spans="1:9">
      <c r="A54" s="94"/>
      <c r="B54" s="94"/>
      <c r="C54" s="94"/>
      <c r="D54" s="94"/>
      <c r="E54" s="94"/>
      <c r="F54" s="94"/>
      <c r="G54" s="94"/>
      <c r="H54" s="94"/>
      <c r="I54" s="94"/>
    </row>
    <row r="55" spans="1:9">
      <c r="A55" s="94"/>
      <c r="B55" s="94"/>
      <c r="C55" s="94"/>
      <c r="D55" s="94"/>
      <c r="E55" s="94"/>
      <c r="F55" s="94"/>
      <c r="G55" s="94"/>
      <c r="H55" s="94"/>
      <c r="I55" s="94"/>
    </row>
    <row r="56" spans="1:9">
      <c r="A56" s="94"/>
      <c r="B56" s="94"/>
      <c r="C56" s="94"/>
      <c r="D56" s="94"/>
      <c r="E56" s="94"/>
      <c r="F56" s="94"/>
      <c r="G56" s="94"/>
      <c r="H56" s="94"/>
      <c r="I56" s="94"/>
    </row>
    <row r="57" spans="1:9">
      <c r="A57" s="94"/>
      <c r="B57" s="94"/>
      <c r="C57" s="94"/>
      <c r="D57" s="94"/>
      <c r="E57" s="94"/>
      <c r="F57" s="94"/>
      <c r="G57" s="94"/>
      <c r="H57" s="94"/>
      <c r="I57" s="94"/>
    </row>
    <row r="58" spans="1:9">
      <c r="A58" s="94"/>
      <c r="B58" s="94"/>
      <c r="C58" s="94"/>
      <c r="D58" s="94"/>
      <c r="E58" s="94"/>
      <c r="F58" s="94"/>
      <c r="G58" s="94"/>
      <c r="H58" s="94"/>
      <c r="I58" s="94"/>
    </row>
    <row r="59" spans="1:9">
      <c r="A59" s="94"/>
      <c r="B59" s="94"/>
      <c r="C59" s="94"/>
      <c r="D59" s="94"/>
      <c r="E59" s="94"/>
      <c r="F59" s="94"/>
      <c r="G59" s="94"/>
      <c r="H59" s="94"/>
      <c r="I59" s="94"/>
    </row>
    <row r="60" spans="1:9">
      <c r="A60" s="94"/>
      <c r="B60" s="94"/>
      <c r="C60" s="94"/>
      <c r="D60" s="94"/>
      <c r="E60" s="94"/>
      <c r="F60" s="94"/>
      <c r="G60" s="94"/>
      <c r="H60" s="94"/>
      <c r="I60" s="94"/>
    </row>
    <row r="61" spans="1:9">
      <c r="A61" s="94"/>
      <c r="B61" s="94"/>
      <c r="C61" s="94"/>
      <c r="D61" s="94"/>
      <c r="E61" s="94"/>
      <c r="F61" s="94"/>
      <c r="G61" s="94"/>
      <c r="H61" s="94"/>
      <c r="I61" s="94"/>
    </row>
    <row r="62" spans="1:9">
      <c r="A62" s="94"/>
      <c r="B62" s="94"/>
      <c r="C62" s="94"/>
      <c r="D62" s="94"/>
      <c r="E62" s="94"/>
      <c r="F62" s="94"/>
      <c r="G62" s="94"/>
      <c r="H62" s="94"/>
      <c r="I62" s="94"/>
    </row>
    <row r="63" spans="1:9">
      <c r="A63" s="94"/>
      <c r="B63" s="94"/>
      <c r="C63" s="94"/>
      <c r="D63" s="94"/>
      <c r="E63" s="94"/>
      <c r="F63" s="94"/>
      <c r="G63" s="94"/>
      <c r="H63" s="94"/>
      <c r="I63" s="94"/>
    </row>
    <row r="64" spans="1:9" s="94" customFormat="1"/>
  </sheetData>
  <sheetProtection algorithmName="SHA-512" hashValue="OGV0Fbiw+JbTbmvxJysAJp1/Ya2GFbFlELZwihaiuWSF6u0ElgrrV64a7yKrpoaEi7gBd2+iJ3+fFBmoto4yPw==" saltValue="mBDtzmgYIW+zXK9oJ0QXFw==" spinCount="100000" sheet="1" formatCells="0"/>
  <protectedRanges>
    <protectedRange sqref="A11:I20" name="範囲2"/>
    <protectedRange sqref="C3:C8" name="範囲1"/>
  </protectedRanges>
  <mergeCells count="32">
    <mergeCell ref="A29:I29"/>
    <mergeCell ref="A30:B30"/>
    <mergeCell ref="A31:H31"/>
    <mergeCell ref="A32:H32"/>
    <mergeCell ref="C20:D20"/>
    <mergeCell ref="A24:H24"/>
    <mergeCell ref="A25:H25"/>
    <mergeCell ref="A26:I26"/>
    <mergeCell ref="A27:I27"/>
    <mergeCell ref="A28:I28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A1:G1"/>
    <mergeCell ref="H1:I1"/>
    <mergeCell ref="A3:B6"/>
    <mergeCell ref="D3:E3"/>
    <mergeCell ref="F3:I4"/>
    <mergeCell ref="D4:E4"/>
    <mergeCell ref="D5:E5"/>
    <mergeCell ref="D6:E6"/>
    <mergeCell ref="F6:I8"/>
    <mergeCell ref="A7:B8"/>
    <mergeCell ref="D7:E7"/>
    <mergeCell ref="D8:E8"/>
  </mergeCells>
  <phoneticPr fontId="1"/>
  <dataValidations count="3">
    <dataValidation type="list" allowBlank="1" showInputMessage="1" showErrorMessage="1" sqref="G21" xr:uid="{AA0D4CC2-4F87-49AD-8A88-31D0F783CA1A}">
      <formula1>"-,元請,下請"</formula1>
    </dataValidation>
    <dataValidation type="list" allowBlank="1" showInputMessage="1" showErrorMessage="1" sqref="C3:C8" xr:uid="{132BD22C-C632-4623-89F9-77512CD65F69}">
      <formula1>"〇"</formula1>
    </dataValidation>
    <dataValidation type="list" allowBlank="1" showInputMessage="1" showErrorMessage="1" sqref="G11:G20" xr:uid="{A2C8639B-C368-4EBE-896B-92E2FC607235}">
      <formula1>"元請,下請"</formula1>
    </dataValidation>
  </dataValidations>
  <pageMargins left="0.55000000000000004" right="0.23" top="0.2" bottom="0.2" header="0.3" footer="0.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D663-8518-486D-A19C-221705DADB90}">
  <dimension ref="A1:N29"/>
  <sheetViews>
    <sheetView workbookViewId="0">
      <selection activeCell="B1" sqref="B1:B29"/>
    </sheetView>
  </sheetViews>
  <sheetFormatPr defaultRowHeight="13.5"/>
  <cols>
    <col min="2" max="2" width="21.5" bestFit="1" customWidth="1"/>
  </cols>
  <sheetData>
    <row r="1" spans="1:14">
      <c r="A1" s="35">
        <v>1</v>
      </c>
      <c r="B1" s="36" t="s">
        <v>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>
      <c r="A2" s="35">
        <v>2</v>
      </c>
      <c r="B2" s="36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>
      <c r="A3" s="35">
        <v>3</v>
      </c>
      <c r="B3" s="36" t="s">
        <v>11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>
      <c r="A4" s="35">
        <v>4</v>
      </c>
      <c r="B4" s="36" t="s">
        <v>13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>
      <c r="A5" s="35">
        <v>5</v>
      </c>
      <c r="B5" s="36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35">
        <v>6</v>
      </c>
      <c r="B6" s="36" t="s">
        <v>17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>
      <c r="A7" s="35">
        <v>7</v>
      </c>
      <c r="B7" s="36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5">
        <v>8</v>
      </c>
      <c r="B8" s="36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5">
        <v>9</v>
      </c>
      <c r="B9" s="36" t="s">
        <v>23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7">
        <v>10</v>
      </c>
      <c r="B10" s="36" t="s">
        <v>25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>
      <c r="A11" s="37">
        <v>11</v>
      </c>
      <c r="B11" s="36" t="s">
        <v>27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>
      <c r="A12" s="37">
        <v>12</v>
      </c>
      <c r="B12" s="36" t="s">
        <v>29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>
      <c r="A13" s="37">
        <v>13</v>
      </c>
      <c r="B13" s="36" t="s">
        <v>31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>
      <c r="A14" s="37">
        <v>14</v>
      </c>
      <c r="B14" s="36" t="s">
        <v>33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>
      <c r="A15" s="37">
        <v>15</v>
      </c>
      <c r="B15" s="36" t="s">
        <v>35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>
      <c r="A16" s="37">
        <v>16</v>
      </c>
      <c r="B16" s="36" t="s">
        <v>8</v>
      </c>
      <c r="C16" s="33"/>
      <c r="D16" s="33"/>
      <c r="E16" s="33"/>
      <c r="F16" s="33"/>
      <c r="G16" s="33"/>
      <c r="H16" s="33"/>
      <c r="I16" s="33"/>
      <c r="J16" s="33"/>
      <c r="K16" s="33"/>
      <c r="L16" s="34"/>
    </row>
    <row r="17" spans="1:12">
      <c r="A17" s="37">
        <v>17</v>
      </c>
      <c r="B17" s="36" t="s">
        <v>10</v>
      </c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2">
      <c r="A18" s="37">
        <v>18</v>
      </c>
      <c r="B18" s="36" t="s">
        <v>12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</row>
    <row r="19" spans="1:12">
      <c r="A19" s="37">
        <v>19</v>
      </c>
      <c r="B19" s="36" t="s">
        <v>14</v>
      </c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>
      <c r="A20" s="37">
        <v>20</v>
      </c>
      <c r="B20" s="36" t="s">
        <v>16</v>
      </c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>
      <c r="A21" s="37">
        <v>21</v>
      </c>
      <c r="B21" s="36" t="s">
        <v>18</v>
      </c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>
      <c r="A22" s="37">
        <v>22</v>
      </c>
      <c r="B22" s="36" t="s">
        <v>20</v>
      </c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2">
      <c r="A23" s="37">
        <v>23</v>
      </c>
      <c r="B23" s="36" t="s">
        <v>22</v>
      </c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2">
      <c r="A24" s="37">
        <v>24</v>
      </c>
      <c r="B24" s="36" t="s">
        <v>24</v>
      </c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2">
      <c r="A25" s="37">
        <v>25</v>
      </c>
      <c r="B25" s="36" t="s">
        <v>26</v>
      </c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1:12">
      <c r="A26" s="37">
        <v>26</v>
      </c>
      <c r="B26" s="36" t="s">
        <v>28</v>
      </c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2">
      <c r="A27" s="37">
        <v>27</v>
      </c>
      <c r="B27" s="36" t="s">
        <v>30</v>
      </c>
      <c r="C27" s="33"/>
      <c r="D27" s="33"/>
      <c r="E27" s="33"/>
      <c r="F27" s="33"/>
      <c r="G27" s="33"/>
      <c r="H27" s="33"/>
      <c r="I27" s="33"/>
      <c r="J27" s="33"/>
      <c r="K27" s="33"/>
      <c r="L27" s="34"/>
    </row>
    <row r="28" spans="1:12">
      <c r="A28" s="37">
        <v>28</v>
      </c>
      <c r="B28" s="36" t="s">
        <v>32</v>
      </c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2">
      <c r="A29" s="37">
        <v>29</v>
      </c>
      <c r="B29" s="36" t="s">
        <v>34</v>
      </c>
      <c r="C29" s="33"/>
      <c r="D29" s="33"/>
      <c r="E29" s="33"/>
      <c r="F29" s="33"/>
      <c r="G29" s="33"/>
      <c r="H29" s="33"/>
      <c r="I29" s="33"/>
      <c r="J29" s="33"/>
      <c r="K29" s="33"/>
      <c r="L29" s="3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建設工事申請入力ｼｰﾄ</vt:lpstr>
      <vt:lpstr>別表1</vt:lpstr>
      <vt:lpstr>5.実績調書</vt:lpstr>
      <vt:lpstr>Sheet2</vt:lpstr>
      <vt:lpstr>'5.実績調書'!Print_Area</vt:lpstr>
      <vt:lpstr>建設工事申請入力ｼｰﾄ!Print_Area</vt:lpstr>
      <vt:lpstr>別表1!Print_Area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貝塚市役所</dc:creator>
  <cp:lastModifiedBy>貝塚市役所</cp:lastModifiedBy>
  <cp:lastPrinted>2025-08-22T04:27:50Z</cp:lastPrinted>
  <dcterms:created xsi:type="dcterms:W3CDTF">2023-09-05T00:51:49Z</dcterms:created>
  <dcterms:modified xsi:type="dcterms:W3CDTF">2025-09-03T00:24:53Z</dcterms:modified>
</cp:coreProperties>
</file>